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89" activeTab="2"/>
  </bookViews>
  <sheets>
    <sheet name="封面" sheetId="1" r:id="rId1"/>
    <sheet name="目录" sheetId="2" r:id="rId2"/>
    <sheet name="县级部门（单位）整体支出绩效自评表（参考模板）" sheetId="17" r:id="rId3"/>
    <sheet name="县级部门（单位）政府采购（公用经费）支出绩效自评表（参考模板）" sheetId="18" r:id="rId4"/>
    <sheet name="省市对县转移支付绩效自评结果汇总表" sheetId="15" r:id="rId5"/>
    <sheet name="优抚对象补助经费" sheetId="8" r:id="rId6"/>
    <sheet name="优抚对象医疗保障经费" sheetId="10" r:id="rId7"/>
    <sheet name="义务兵家庭优待金补助资金" sheetId="14" r:id="rId8"/>
    <sheet name="退役安置补助经费" sheetId="9" r:id="rId9"/>
    <sheet name="自主就业退役士兵一次性经济补助金" sheetId="12" r:id="rId10"/>
    <sheet name="2023年大学生参军入伍奖金补助资金" sheetId="13" r:id="rId11"/>
    <sheet name="2023年优抚事业单位补助经费" sheetId="16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<sst xmlns="http://schemas.openxmlformats.org/spreadsheetml/2006/main" count="779" uniqueCount="263">
  <si>
    <r>
      <rPr>
        <b/>
        <sz val="36"/>
        <color rgb="FF000000"/>
        <rFont val="宋体"/>
        <charset val="134"/>
      </rPr>
      <t>2023年度省级预算执行情况绩效单位自评报表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</si>
  <si>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编报部门（单位公章）：民乐县退役军人事务局</t>
  </si>
  <si>
    <t xml:space="preserve">                                 编报日期：2023年1月5日</t>
  </si>
  <si>
    <t xml:space="preserve">                                 联系人及电话：姚颖光  15103938959       </t>
  </si>
  <si>
    <t>2022年度省级预算执行情况绩效单位自评报表目录</t>
  </si>
  <si>
    <t>一、部门自评报告</t>
  </si>
  <si>
    <t>二、部门整体支出自评表</t>
  </si>
  <si>
    <t>三、部门预算项目支出绩效自评结果汇总表</t>
  </si>
  <si>
    <t>四、省对市县转移支付支出绩效自评结果汇总表</t>
  </si>
  <si>
    <t xml:space="preserve">  1.2022年优抚对象补助经费项目绩效自评表</t>
  </si>
  <si>
    <t xml:space="preserve">  2.2022年退役安置补助经费项目绩效自评表</t>
  </si>
  <si>
    <t xml:space="preserve">  3.2022年优抚对象医疗保障经费项目绩效自评表</t>
  </si>
  <si>
    <t xml:space="preserve">  4.2022年义务兵家庭优待金补助资金项目绩效自评表</t>
  </si>
  <si>
    <t xml:space="preserve">  5.2022年自主就业退役士兵一次性经济补助资金项目绩效自评表</t>
  </si>
  <si>
    <t xml:space="preserve">  6.2022年退役军人社会保险和生活救助补助资金项目绩效自评表</t>
  </si>
  <si>
    <t>2023年 退役军人事务局 部门（单位）整体支出绩效自评表</t>
  </si>
  <si>
    <t>部门（单位）名称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</si>
  <si>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</si>
  <si>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</si>
  <si>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</si>
  <si>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</si>
  <si>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</si>
  <si>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</si>
  <si>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</si>
  <si>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</si>
  <si>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</si>
  <si>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</si>
  <si>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</si>
  <si>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</si>
  <si>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</si>
  <si>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</si>
  <si>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目标1：保证日常开支，保障机关办公正常运转，不断提高服务水平。</t>
  </si>
  <si>
    <t>目标1完成情况：保证日常开支，保障机关办公正常运转，不断提高服务水平。</t>
  </si>
  <si>
    <t>目标2：按时足额发放各类优抚补助资金，维护优抚对象合法权益，维护社会稳定。</t>
  </si>
  <si>
    <t>目标2完成情况：按时足额发放各类优抚补助资金，维护优抚对象合法权益，维护社会稳定。</t>
  </si>
  <si>
    <t>......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</si>
  <si>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</si>
  <si>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</si>
  <si>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</si>
  <si>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</si>
  <si>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</si>
  <si>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</si>
  <si>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</si>
  <si>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</si>
  <si>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</si>
  <si>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</si>
  <si>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=100%</t>
  </si>
  <si>
    <t>项目支出预算执行率</t>
  </si>
  <si>
    <t>“三公经费”控制率</t>
  </si>
  <si>
    <t>≥10%</t>
  </si>
  <si>
    <t>结转结余变动率</t>
  </si>
  <si>
    <t>0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</si>
  <si>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</si>
  <si>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</si>
  <si>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</si>
  <si>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</si>
  <si>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</si>
  <si>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</si>
  <si>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</si>
  <si>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</si>
  <si>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</si>
  <si>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</si>
  <si>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</si>
  <si>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≤100%</t>
  </si>
  <si>
    <t>重点工作管理</t>
  </si>
  <si>
    <t>重点工作管理制度健全性</t>
  </si>
  <si>
    <t>履职效果</t>
  </si>
  <si>
    <t>部门履职目标</t>
  </si>
  <si>
    <t>经费拨付完成率</t>
  </si>
  <si>
    <t>资金发放及时性</t>
  </si>
  <si>
    <t>及时</t>
  </si>
  <si>
    <t>资金发放准确率</t>
  </si>
  <si>
    <t>100%</t>
  </si>
  <si>
    <t>部门效果目标</t>
  </si>
  <si>
    <t>办公效率提高</t>
  </si>
  <si>
    <t>提高</t>
  </si>
  <si>
    <t>社会影响</t>
  </si>
  <si>
    <t>单位获奖情况</t>
  </si>
  <si>
    <t>有</t>
  </si>
  <si>
    <t>2</t>
  </si>
  <si>
    <t>违法违纪情况</t>
  </si>
  <si>
    <t>无</t>
  </si>
  <si>
    <t>能力建设</t>
  </si>
  <si>
    <t>长效管理</t>
  </si>
  <si>
    <t>中期规划建设完备程度</t>
  </si>
  <si>
    <t>完备</t>
  </si>
  <si>
    <t>组织建设</t>
  </si>
  <si>
    <t>党建工作开展规律性</t>
  </si>
  <si>
    <t>规律</t>
  </si>
  <si>
    <t>信息化建设情况</t>
  </si>
  <si>
    <t>信息化管理覆盖率</t>
  </si>
  <si>
    <t>≥90%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</si>
  <si>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</si>
  <si>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</si>
  <si>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</si>
  <si>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</si>
  <si>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</si>
  <si>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</si>
  <si>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>在职职工满意度</t>
  </si>
  <si>
    <t>服务对象2的满意度</t>
  </si>
  <si>
    <t>退役军人及优抚对象满意度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</si>
  <si>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</si>
  <si>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</si>
  <si>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</si>
  <si>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</si>
  <si>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2023年 民乐县退役军人事务局 部门（单位）政府采购（公用经费类）
支出绩效自评表</t>
  </si>
  <si>
    <t>项目名称</t>
  </si>
  <si>
    <t>主管部门</t>
  </si>
  <si>
    <t>实施单位</t>
  </si>
  <si>
    <t>民乐县退役军人事务局</t>
  </si>
  <si>
    <t>项目资金（万元）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</si>
  <si>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</si>
  <si>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</si>
  <si>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</si>
  <si>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</si>
  <si>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</si>
  <si>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</si>
  <si>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 xml:space="preserve">  其他资金</t>
  </si>
  <si>
    <t>年度总体目标</t>
  </si>
  <si>
    <t>实际完成情况</t>
  </si>
  <si>
    <t>严格按照政府采购程序及规定，厉行节约，保障2023年度全局正常办公。</t>
  </si>
  <si>
    <t>科学合理确定采购需求,严格按照政府采购程序及规定每季度进行政府采购，保障程序的公开透明，节约办公成本。</t>
  </si>
  <si>
    <t>绩效指标</t>
  </si>
  <si>
    <t>产出指标</t>
  </si>
  <si>
    <t>数量指标</t>
  </si>
  <si>
    <t>按年初计划进行采购</t>
  </si>
  <si>
    <t>质量指标</t>
  </si>
  <si>
    <t>办公用品质量采购合规率</t>
  </si>
  <si>
    <t>采购计划编制的规范性</t>
  </si>
  <si>
    <t>办公用品质量采购验收合规率</t>
  </si>
  <si>
    <t>时效指标</t>
  </si>
  <si>
    <t>办公用品质量采购及时性</t>
  </si>
  <si>
    <t>采购实施及时性</t>
  </si>
  <si>
    <t>资金支付及时性</t>
  </si>
  <si>
    <t>成本指标</t>
  </si>
  <si>
    <t>预算成本控制率</t>
  </si>
  <si>
    <t>效益指标</t>
  </si>
  <si>
    <t>经济效益指标</t>
  </si>
  <si>
    <t>厉行节约，降低办公成本</t>
  </si>
  <si>
    <t>采购方式合理性</t>
  </si>
  <si>
    <t>是</t>
  </si>
  <si>
    <t>社会效益指标</t>
  </si>
  <si>
    <t>规范政府采购行为，提高政府采购资金的使用效益，维护国家利益和社会公共利益，保护政府采购当事人的合法权益，促进廉政建设。</t>
  </si>
  <si>
    <t>采购执行效率</t>
  </si>
  <si>
    <t>可持续影响指标</t>
  </si>
  <si>
    <t>持续保障单位工作正常开展</t>
  </si>
  <si>
    <t>持续推进政府采购政策落实</t>
  </si>
  <si>
    <t>持续</t>
  </si>
  <si>
    <t>满意度指标</t>
  </si>
  <si>
    <t>服务对象满意度指标</t>
  </si>
  <si>
    <t>干部职工满意度</t>
  </si>
  <si>
    <r>
      <rPr>
        <sz val="9"/>
        <rFont val="Arial"/>
        <charset val="134"/>
      </rPr>
      <t>≥90</t>
    </r>
    <r>
      <rPr>
        <sz val="9"/>
        <rFont val="宋体"/>
        <charset val="134"/>
      </rPr>
      <t>%</t>
    </r>
  </si>
  <si>
    <t>供货商满意度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</si>
  <si>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</si>
  <si>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</si>
  <si>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</si>
  <si>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</si>
  <si>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</si>
  <si>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</si>
  <si>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2023年度转移支付绩效自评结果汇总表</t>
  </si>
  <si>
    <t>序号</t>
  </si>
  <si>
    <t>转移支付名称</t>
  </si>
  <si>
    <t>转移支付预算执行情况（万元）</t>
  </si>
  <si>
    <t>自评得分</t>
  </si>
  <si>
    <t>备注</t>
  </si>
  <si>
    <t>全年执行数（B）</t>
  </si>
  <si>
    <t>执行率
（B/A）</t>
  </si>
  <si>
    <t>小计</t>
  </si>
  <si>
    <t>中央补助</t>
  </si>
  <si>
    <t>省级安排</t>
  </si>
  <si>
    <t>市县安排</t>
  </si>
  <si>
    <t>其他资金</t>
  </si>
  <si>
    <t>2023年优抚对象补助经费</t>
  </si>
  <si>
    <t>民乐县财政局         民乐县退役军人事务局</t>
  </si>
  <si>
    <t>2023年优抚对象医疗保障经费</t>
  </si>
  <si>
    <t>2023年义务兵家庭优待金补助资金</t>
  </si>
  <si>
    <t>2023年退役安置补助经费</t>
  </si>
  <si>
    <t>2023年自主就业退役士兵一次性经济补助资金</t>
  </si>
  <si>
    <t>2023年大学生参军入伍奖金补助资金</t>
  </si>
  <si>
    <t>2023年优抚事业单位补助经费</t>
  </si>
  <si>
    <t>合计</t>
  </si>
  <si>
    <t>2023年度中央省市对县转移支付绩效自评表</t>
  </si>
  <si>
    <t>省级主管部门</t>
  </si>
  <si>
    <t>甘肃省退役军人事务厅</t>
  </si>
  <si>
    <t>其中：中央资金</t>
  </si>
  <si>
    <t xml:space="preserve">      省级资金</t>
  </si>
  <si>
    <t xml:space="preserve">      市县资金</t>
  </si>
  <si>
    <t xml:space="preserve">      其他资金</t>
  </si>
  <si>
    <t>目标：按时足额发放优抚对象补助经费，保障全县优抚对象权益，维护社会稳定。</t>
  </si>
  <si>
    <t>已按时足额优抚对象补助经费发放，保障全县优抚对象权益，维护社会稳定。</t>
  </si>
  <si>
    <t>经济成本指标</t>
  </si>
  <si>
    <t>成本控制率</t>
  </si>
  <si>
    <t>优抚对象补助经费发放1580人次</t>
  </si>
  <si>
    <t>1580人</t>
  </si>
  <si>
    <t>1610人</t>
  </si>
  <si>
    <t>优抚对象补助经费足额拨付率</t>
  </si>
  <si>
    <t>优抚对象补助经费标准按规定执行率</t>
  </si>
  <si>
    <t>优抚对象补助经费及时拨付率</t>
  </si>
  <si>
    <t>优抚对象生活改善情况</t>
  </si>
  <si>
    <t>改善</t>
  </si>
  <si>
    <t>生态效益指标</t>
  </si>
  <si>
    <t>优抚对象满意度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</si>
  <si>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</si>
  <si>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</si>
  <si>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</si>
  <si>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目标：通过发放优抚对象医疗保障资金，对优抚对象参保缴费住院和门诊费用进行补助，充分保障优抚对象基本医疗，有效解决优抚对象医疗难问题。</t>
  </si>
  <si>
    <t>通过发放优抚对象医疗保障资金，对优抚对象参保缴费住院和门诊费用进行补助，充分保障优抚对象基本医疗，有效解决优抚对象医疗难问题。</t>
  </si>
  <si>
    <t>＜=100%</t>
  </si>
  <si>
    <t>优抚对象医疗保障经费发放421人次</t>
  </si>
  <si>
    <t>421人次</t>
  </si>
  <si>
    <t>优抚对象医疗保障经费足额拨付率</t>
  </si>
  <si>
    <t>优抚对象医疗保障经费标准按规定执行率</t>
  </si>
  <si>
    <t>优抚对象医疗保障经费及时拨付率</t>
  </si>
  <si>
    <t>保障优抚对象基本医疗</t>
  </si>
  <si>
    <t>保障</t>
  </si>
  <si>
    <t>解决优抚对象医疗难问题</t>
  </si>
  <si>
    <t>解决</t>
  </si>
  <si>
    <t>社会满意度</t>
  </si>
  <si>
    <t>目标：按时足额发放义务兵家庭优待金经费，保障全县优抚对象权益，维护社会稳定。</t>
  </si>
  <si>
    <t>按时足额发放义务兵家庭优待金经费，保障全县优抚对象权益，维护社会稳定。</t>
  </si>
  <si>
    <t>&lt;=100%</t>
  </si>
  <si>
    <t>按照征兵计划人数及金额拨付标准予以核算</t>
  </si>
  <si>
    <t>58人</t>
  </si>
  <si>
    <t>义务兵家庭优待金补助资金足额拨付率</t>
  </si>
  <si>
    <t>义务兵家庭优待金补助资金标准按规定执行率</t>
  </si>
  <si>
    <t>义务兵家庭优待金补助资金及时拨付率</t>
  </si>
  <si>
    <t>义务兵家庭优待保障度</t>
  </si>
  <si>
    <t>龄青年入伍积极性</t>
  </si>
  <si>
    <t>义务兵家属满意度</t>
  </si>
  <si>
    <t>目标：按时足额发放退役安置补助经费，保障全县退役军人权益，维护社会稳定。</t>
  </si>
  <si>
    <t>已按时足额退役安置补助经费发放，保障全县退役军人权益，维护社会稳定。</t>
  </si>
  <si>
    <t>退役安置补助经费发放1人次</t>
  </si>
  <si>
    <t>1人次</t>
  </si>
  <si>
    <t>退役安置补助经费足额拨付率</t>
  </si>
  <si>
    <t>退役安置补助经费标准按规定执行率</t>
  </si>
  <si>
    <t>退役安置补助经费及时拨付率</t>
  </si>
  <si>
    <t>确保社会和谐稳定</t>
  </si>
  <si>
    <t>退役军人对项目政策的知晓率</t>
  </si>
  <si>
    <t>退役军人满意度</t>
  </si>
  <si>
    <t>目标：按时足额发放自主就业退役士兵一次性经济补助资金，保障全县退役军人权益，维护社会稳定。</t>
  </si>
  <si>
    <t>已按时足额兵役优待金和教育培训发放，保障全县退役军人权益，维护社会稳定。</t>
  </si>
  <si>
    <t>自主就业退役士兵一次性经济补助资金全部发放</t>
  </si>
  <si>
    <t>自主就业退役士兵一次性经济补助资金足额拨付率</t>
  </si>
  <si>
    <t>自主就业退役士兵一次性经济补助资金标准按规定执行率</t>
  </si>
  <si>
    <t>一次性经济补助金发放及时性</t>
  </si>
  <si>
    <t>自主就业退役士兵就业率</t>
  </si>
  <si>
    <t>可持续发展</t>
  </si>
  <si>
    <t>退役军人生活保障率</t>
  </si>
  <si>
    <t>目标：按时足额发放大学生参军入伍奖励金，保障现役军人合法权益，维护社会稳定。</t>
  </si>
  <si>
    <t>按时足额发放大学生参军入伍奖励金，保障现役军人合法权益，维护社会稳定。</t>
  </si>
  <si>
    <t>补助资金全部发放</t>
  </si>
  <si>
    <t>补助资金足额拨付率</t>
  </si>
  <si>
    <t>补助资金标准按规定执行率</t>
  </si>
  <si>
    <t>补助资金及时拨付率</t>
  </si>
  <si>
    <t>现役军人及家属满意度</t>
  </si>
  <si>
    <t>目标：通过下达优抚事业单位补助经费，对烈士墓园基础设施进行整修，大力改善县级以下英雄烈士纪念设施整体面貌。</t>
  </si>
  <si>
    <t>通过下达优抚事业单位补助经费，对烈士墓园基础设施进行整修，大力改善县级以下英雄烈士纪念设施整体面貌。</t>
  </si>
  <si>
    <t>烈士纪念设施管理维护数量</t>
  </si>
  <si>
    <t>&gt;=1</t>
  </si>
  <si>
    <t>1</t>
  </si>
  <si>
    <t>红色教育功能有效改善</t>
  </si>
  <si>
    <t>烈属及扫墓群众满意度</t>
  </si>
  <si>
    <t>&gt;=90%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</si>
</sst>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9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1"/>
      <color indexed="8"/>
      <name val="黑体"/>
      <charset val="134"/>
    </font>
    <font>
      <sz val="10"/>
      <name val="宋体"/>
      <charset val="0"/>
    </font>
    <font>
      <b/>
      <sz val="20"/>
      <color rgb="FF000000"/>
      <name val="宋体"/>
      <charset val="134"/>
    </font>
    <font>
      <sz val="9"/>
      <name val="Arial"/>
      <charset val="134"/>
    </font>
    <font>
      <sz val="12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b/>
      <sz val="36"/>
      <color rgb="FF000000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28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2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26" applyNumberFormat="0" applyAlignment="0" applyProtection="0">
      <alignment vertical="center"/>
    </xf>
    <xf numFmtId="0" fontId="27" fillId="5" borderId="27" applyNumberFormat="0" applyAlignment="0" applyProtection="0">
      <alignment vertical="center"/>
    </xf>
    <xf numFmtId="0" fontId="28" fillId="5" borderId="26" applyNumberFormat="0" applyAlignment="0" applyProtection="0">
      <alignment vertical="center"/>
    </xf>
    <xf numFmtId="0" fontId="29" fillId="6" borderId="28" applyNumberFormat="0" applyAlignment="0" applyProtection="0">
      <alignment vertical="center"/>
    </xf>
    <xf numFmtId="0" fontId="30" fillId="0" borderId="29" applyNumberFormat="0" applyFill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15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textRotation="255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2" fillId="0" borderId="4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left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176" fontId="0" fillId="2" borderId="7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justify" vertical="center" wrapText="1"/>
    </xf>
    <xf numFmtId="0" fontId="2" fillId="0" borderId="2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 wrapText="1"/>
    </xf>
    <xf numFmtId="9" fontId="7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6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10" fillId="0" borderId="3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9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 wrapText="1"/>
    </xf>
    <xf numFmtId="9" fontId="10" fillId="0" borderId="1" xfId="0" applyNumberFormat="1" applyFont="1" applyFill="1" applyBorder="1" applyAlignment="1">
      <alignment vertical="center" wrapText="1"/>
    </xf>
    <xf numFmtId="0" fontId="10" fillId="0" borderId="22" xfId="0" applyFont="1" applyFill="1" applyBorder="1" applyAlignment="1">
      <alignment horizontal="left" vertical="center" wrapText="1"/>
    </xf>
    <xf numFmtId="0" fontId="12" fillId="0" borderId="0" xfId="0" applyFont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13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4" sqref="A4"/>
    </sheetView>
  </sheetViews>
  <sheetFormatPr defaultColWidth="9" defaultRowHeight="13.5"/>
  <cols>
    <col min="1" max="1" width="181.375" customWidth="1"/>
  </cols>
  <sheetData>
    <row r="1" ht="149.25" customHeight="1" spans="1:11">
      <c r="A1" s="144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</row>
    <row r="2" ht="51" customHeight="1" spans="1:11">
      <c r="A2" s="146"/>
      <c r="B2" s="145"/>
      <c r="C2" s="145"/>
      <c r="D2" s="145"/>
      <c r="E2" s="145"/>
      <c r="F2" s="145"/>
      <c r="G2" s="145"/>
      <c r="H2" s="145"/>
      <c r="I2" s="145"/>
      <c r="J2" s="145"/>
      <c r="K2" s="145"/>
    </row>
    <row r="3" ht="51" customHeight="1" spans="1:11">
      <c r="A3" s="146"/>
      <c r="B3" s="145"/>
      <c r="C3" s="145"/>
      <c r="D3" s="145"/>
      <c r="E3" s="145"/>
      <c r="F3" s="145"/>
      <c r="G3" s="145"/>
      <c r="H3" s="145"/>
      <c r="I3" s="145"/>
      <c r="J3" s="145"/>
      <c r="K3" s="145"/>
    </row>
    <row r="4" ht="51" customHeight="1" spans="1:11">
      <c r="A4" s="147" t="s">
        <v>1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</row>
    <row r="5" ht="51" customHeight="1" spans="1:11">
      <c r="A5" s="147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</row>
    <row r="6" ht="51" customHeight="1" spans="1:11">
      <c r="A6" s="148" t="s">
        <v>3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</row>
    <row r="7" s="139" customFormat="1" ht="27" customHeight="1" spans="1:1">
      <c r="A7" s="149"/>
    </row>
    <row r="8" s="139" customFormat="1" ht="27" customHeight="1"/>
    <row r="9" s="139" customFormat="1" ht="27" customHeight="1"/>
  </sheetData>
  <pageMargins left="0.699305555555556" right="0.759722222222222" top="2.01944444444444" bottom="1.6" header="0.919444444444445" footer="1.05972222222222"/>
  <pageSetup paperSize="9" scale="72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workbookViewId="0">
      <selection activeCell="Q20" sqref="Q20"/>
    </sheetView>
  </sheetViews>
  <sheetFormatPr defaultColWidth="9" defaultRowHeight="13.5"/>
  <cols>
    <col min="1" max="1" width="5.25" style="1" customWidth="1"/>
    <col min="2" max="2" width="9" style="1"/>
    <col min="3" max="3" width="7.25" style="1" customWidth="1"/>
    <col min="4" max="4" width="9" style="1"/>
    <col min="5" max="5" width="11.625" style="1" customWidth="1"/>
    <col min="6" max="6" width="6.25" style="1" customWidth="1"/>
    <col min="7" max="7" width="10.875" style="1" customWidth="1"/>
    <col min="8" max="8" width="10" style="1" customWidth="1"/>
    <col min="9" max="9" width="4.625" style="1" customWidth="1"/>
    <col min="10" max="10" width="3.25" style="1" customWidth="1"/>
    <col min="11" max="11" width="6.25" style="1" customWidth="1"/>
    <col min="12" max="12" width="1" style="1" customWidth="1"/>
    <col min="13" max="13" width="8.5" style="1" customWidth="1"/>
    <col min="14" max="14" width="11.5" style="1" customWidth="1"/>
    <col min="15" max="16384" width="9" style="1"/>
  </cols>
  <sheetData>
    <row r="1" ht="57" customHeight="1" spans="1:14">
      <c r="A1" s="2" t="s">
        <v>181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5" customHeight="1" spans="1:14">
      <c r="A2" s="3" t="s">
        <v>161</v>
      </c>
      <c r="B2" s="3"/>
      <c r="C2" s="3" t="s">
        <v>177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5" customHeight="1" spans="1:14">
      <c r="A3" s="3" t="s">
        <v>182</v>
      </c>
      <c r="B3" s="3"/>
      <c r="C3" s="3" t="s">
        <v>183</v>
      </c>
      <c r="D3" s="3"/>
      <c r="E3" s="3"/>
      <c r="F3" s="3"/>
      <c r="G3" s="3"/>
      <c r="H3" s="4" t="s">
        <v>108</v>
      </c>
      <c r="I3" s="4"/>
      <c r="J3" s="3" t="s">
        <v>109</v>
      </c>
      <c r="K3" s="3"/>
      <c r="L3" s="3"/>
      <c r="M3" s="3"/>
      <c r="N3" s="3"/>
    </row>
    <row r="4" ht="15" customHeight="1" spans="1:14">
      <c r="A4" s="3" t="s">
        <v>110</v>
      </c>
      <c r="B4" s="3"/>
      <c r="C4" s="3"/>
      <c r="D4" s="3"/>
      <c r="E4" s="3" t="s">
        <v>18</v>
      </c>
      <c r="F4" s="3" t="s">
        <v>111</v>
      </c>
      <c r="G4" s="3"/>
      <c r="H4" s="3" t="s">
        <v>112</v>
      </c>
      <c r="I4" s="3"/>
      <c r="J4" s="3" t="s">
        <v>22</v>
      </c>
      <c r="K4" s="3"/>
      <c r="L4" s="3" t="s">
        <v>113</v>
      </c>
      <c r="M4" s="3"/>
      <c r="N4" s="3" t="s">
        <v>23</v>
      </c>
    </row>
    <row r="5" ht="15" customHeight="1" spans="1:1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5" customHeight="1" spans="1:14">
      <c r="A6" s="3"/>
      <c r="B6" s="3"/>
      <c r="C6" s="5" t="s">
        <v>114</v>
      </c>
      <c r="D6" s="5"/>
      <c r="E6" s="3">
        <f>SUM(E7:E10)</f>
        <v>88.09</v>
      </c>
      <c r="F6" s="3">
        <f>SUM(F7:G10)</f>
        <v>88.09</v>
      </c>
      <c r="G6" s="3"/>
      <c r="H6" s="3">
        <f>SUM(H7:I10)</f>
        <v>88.09</v>
      </c>
      <c r="I6" s="3"/>
      <c r="J6" s="3">
        <v>10</v>
      </c>
      <c r="K6" s="3"/>
      <c r="L6" s="19">
        <v>1</v>
      </c>
      <c r="M6" s="3"/>
      <c r="N6" s="3">
        <v>10</v>
      </c>
    </row>
    <row r="7" ht="15" customHeight="1" spans="1:14">
      <c r="A7" s="3"/>
      <c r="B7" s="3"/>
      <c r="C7" s="3" t="s">
        <v>184</v>
      </c>
      <c r="D7" s="3"/>
      <c r="E7" s="3"/>
      <c r="F7" s="3"/>
      <c r="G7" s="3"/>
      <c r="H7" s="3"/>
      <c r="I7" s="3"/>
      <c r="J7" s="3" t="s">
        <v>26</v>
      </c>
      <c r="K7" s="3"/>
      <c r="L7" s="3"/>
      <c r="M7" s="3"/>
      <c r="N7" s="3" t="s">
        <v>26</v>
      </c>
    </row>
    <row r="8" ht="15" customHeight="1" spans="1:14">
      <c r="A8" s="3"/>
      <c r="B8" s="3"/>
      <c r="C8" s="6" t="s">
        <v>185</v>
      </c>
      <c r="D8" s="7"/>
      <c r="E8" s="3">
        <v>88.09</v>
      </c>
      <c r="F8" s="6">
        <v>88.09</v>
      </c>
      <c r="G8" s="7"/>
      <c r="H8" s="6">
        <v>88.09</v>
      </c>
      <c r="I8" s="7"/>
      <c r="J8" s="3" t="s">
        <v>26</v>
      </c>
      <c r="K8" s="3"/>
      <c r="L8" s="3"/>
      <c r="M8" s="3"/>
      <c r="N8" s="3" t="s">
        <v>26</v>
      </c>
    </row>
    <row r="9" ht="15" customHeight="1" spans="1:14">
      <c r="A9" s="3"/>
      <c r="B9" s="3"/>
      <c r="C9" s="3" t="s">
        <v>186</v>
      </c>
      <c r="D9" s="3"/>
      <c r="E9" s="3"/>
      <c r="F9" s="3"/>
      <c r="G9" s="3"/>
      <c r="H9" s="3"/>
      <c r="I9" s="3"/>
      <c r="J9" s="3" t="s">
        <v>26</v>
      </c>
      <c r="K9" s="3"/>
      <c r="L9" s="3"/>
      <c r="M9" s="3"/>
      <c r="N9" s="3" t="s">
        <v>26</v>
      </c>
    </row>
    <row r="10" ht="15" customHeight="1" spans="1:14">
      <c r="A10" s="3"/>
      <c r="B10" s="3"/>
      <c r="C10" s="3" t="s">
        <v>187</v>
      </c>
      <c r="D10" s="3"/>
      <c r="E10" s="3"/>
      <c r="F10" s="3"/>
      <c r="G10" s="3"/>
      <c r="H10" s="3"/>
      <c r="I10" s="3"/>
      <c r="J10" s="3" t="s">
        <v>26</v>
      </c>
      <c r="K10" s="3"/>
      <c r="L10" s="3"/>
      <c r="M10" s="3"/>
      <c r="N10" s="3" t="s">
        <v>26</v>
      </c>
    </row>
    <row r="11" ht="15" customHeight="1" spans="1:14">
      <c r="A11" s="3" t="s">
        <v>118</v>
      </c>
      <c r="B11" s="3" t="s">
        <v>29</v>
      </c>
      <c r="C11" s="3"/>
      <c r="D11" s="3"/>
      <c r="E11" s="3"/>
      <c r="F11" s="3"/>
      <c r="G11" s="3"/>
      <c r="H11" s="3" t="s">
        <v>119</v>
      </c>
      <c r="I11" s="3"/>
      <c r="J11" s="3"/>
      <c r="K11" s="3"/>
      <c r="L11" s="3"/>
      <c r="M11" s="3"/>
      <c r="N11" s="3"/>
    </row>
    <row r="12" ht="42" customHeight="1" spans="1:14">
      <c r="A12" s="3"/>
      <c r="B12" s="8" t="s">
        <v>239</v>
      </c>
      <c r="C12" s="8"/>
      <c r="D12" s="8"/>
      <c r="E12" s="8"/>
      <c r="F12" s="8"/>
      <c r="G12" s="8"/>
      <c r="H12" s="8" t="s">
        <v>240</v>
      </c>
      <c r="I12" s="8"/>
      <c r="J12" s="8"/>
      <c r="K12" s="8"/>
      <c r="L12" s="8"/>
      <c r="M12" s="8"/>
      <c r="N12" s="8"/>
    </row>
    <row r="13" ht="28" customHeight="1" spans="1:14">
      <c r="A13" s="9" t="s">
        <v>122</v>
      </c>
      <c r="B13" s="3" t="s">
        <v>37</v>
      </c>
      <c r="C13" s="3" t="s">
        <v>38</v>
      </c>
      <c r="D13" s="3" t="s">
        <v>39</v>
      </c>
      <c r="E13" s="3"/>
      <c r="F13" s="3"/>
      <c r="G13" s="3" t="s">
        <v>40</v>
      </c>
      <c r="H13" s="3" t="s">
        <v>41</v>
      </c>
      <c r="I13" s="3" t="s">
        <v>22</v>
      </c>
      <c r="J13" s="3"/>
      <c r="K13" s="3" t="s">
        <v>23</v>
      </c>
      <c r="L13" s="3"/>
      <c r="M13" s="3" t="s">
        <v>42</v>
      </c>
      <c r="N13" s="3"/>
    </row>
    <row r="14" ht="28" customHeight="1" spans="1:14">
      <c r="A14" s="9"/>
      <c r="B14" s="3" t="s">
        <v>134</v>
      </c>
      <c r="C14" s="3" t="s">
        <v>190</v>
      </c>
      <c r="D14" s="10" t="s">
        <v>135</v>
      </c>
      <c r="E14" s="11"/>
      <c r="F14" s="12"/>
      <c r="G14" s="13" t="s">
        <v>220</v>
      </c>
      <c r="H14" s="13">
        <v>1</v>
      </c>
      <c r="I14" s="3">
        <v>10</v>
      </c>
      <c r="J14" s="3"/>
      <c r="K14" s="3">
        <v>10</v>
      </c>
      <c r="L14" s="3"/>
      <c r="M14" s="3"/>
      <c r="N14" s="3"/>
    </row>
    <row r="15" ht="28" customHeight="1" spans="1:14">
      <c r="A15" s="9"/>
      <c r="B15" s="3" t="s">
        <v>123</v>
      </c>
      <c r="C15" s="3" t="s">
        <v>124</v>
      </c>
      <c r="D15" s="10" t="s">
        <v>241</v>
      </c>
      <c r="E15" s="11"/>
      <c r="F15" s="12"/>
      <c r="G15" s="13">
        <v>1</v>
      </c>
      <c r="H15" s="13">
        <v>1</v>
      </c>
      <c r="I15" s="3">
        <v>10</v>
      </c>
      <c r="J15" s="3"/>
      <c r="K15" s="3">
        <v>10</v>
      </c>
      <c r="L15" s="3"/>
      <c r="M15" s="3"/>
      <c r="N15" s="3"/>
    </row>
    <row r="16" ht="28" customHeight="1" spans="1:14">
      <c r="A16" s="9"/>
      <c r="B16" s="3"/>
      <c r="C16" s="3" t="s">
        <v>126</v>
      </c>
      <c r="D16" s="10" t="s">
        <v>242</v>
      </c>
      <c r="E16" s="11"/>
      <c r="F16" s="12"/>
      <c r="G16" s="13">
        <v>1</v>
      </c>
      <c r="H16" s="13">
        <v>1</v>
      </c>
      <c r="I16" s="3">
        <v>15</v>
      </c>
      <c r="J16" s="3"/>
      <c r="K16" s="3">
        <v>15</v>
      </c>
      <c r="L16" s="3"/>
      <c r="M16" s="3"/>
      <c r="N16" s="3"/>
    </row>
    <row r="17" ht="28" customHeight="1" spans="1:14">
      <c r="A17" s="9"/>
      <c r="B17" s="3"/>
      <c r="C17" s="3"/>
      <c r="D17" s="10" t="s">
        <v>243</v>
      </c>
      <c r="E17" s="11"/>
      <c r="F17" s="12"/>
      <c r="G17" s="13">
        <v>1</v>
      </c>
      <c r="H17" s="13">
        <v>1</v>
      </c>
      <c r="I17" s="3">
        <v>15</v>
      </c>
      <c r="J17" s="3"/>
      <c r="K17" s="3">
        <v>15</v>
      </c>
      <c r="L17" s="3"/>
      <c r="M17" s="3"/>
      <c r="N17" s="3"/>
    </row>
    <row r="18" ht="28" customHeight="1" spans="1:14">
      <c r="A18" s="9"/>
      <c r="B18" s="3"/>
      <c r="C18" s="3" t="s">
        <v>130</v>
      </c>
      <c r="D18" s="10" t="s">
        <v>244</v>
      </c>
      <c r="E18" s="11"/>
      <c r="F18" s="12"/>
      <c r="G18" s="13" t="s">
        <v>70</v>
      </c>
      <c r="H18" s="13" t="s">
        <v>70</v>
      </c>
      <c r="I18" s="3">
        <v>10</v>
      </c>
      <c r="J18" s="3"/>
      <c r="K18" s="3">
        <v>10</v>
      </c>
      <c r="L18" s="3"/>
      <c r="M18" s="3"/>
      <c r="N18" s="3"/>
    </row>
    <row r="19" ht="28" customHeight="1" spans="1:14">
      <c r="A19" s="9"/>
      <c r="B19" s="3" t="s">
        <v>136</v>
      </c>
      <c r="C19" s="3" t="s">
        <v>137</v>
      </c>
      <c r="D19" s="10"/>
      <c r="E19" s="11"/>
      <c r="F19" s="12"/>
      <c r="G19" s="13"/>
      <c r="H19" s="13"/>
      <c r="I19" s="3"/>
      <c r="J19" s="3"/>
      <c r="K19" s="3"/>
      <c r="L19" s="3"/>
      <c r="M19" s="3"/>
      <c r="N19" s="3"/>
    </row>
    <row r="20" ht="28" customHeight="1" spans="1:14">
      <c r="A20" s="9"/>
      <c r="B20" s="3"/>
      <c r="C20" s="3" t="s">
        <v>141</v>
      </c>
      <c r="D20" s="10" t="s">
        <v>245</v>
      </c>
      <c r="E20" s="11"/>
      <c r="F20" s="12"/>
      <c r="G20" s="13" t="s">
        <v>75</v>
      </c>
      <c r="H20" s="13" t="s">
        <v>75</v>
      </c>
      <c r="I20" s="3">
        <v>10</v>
      </c>
      <c r="J20" s="3"/>
      <c r="K20" s="3">
        <v>10</v>
      </c>
      <c r="L20" s="3"/>
      <c r="M20" s="3"/>
      <c r="N20" s="3"/>
    </row>
    <row r="21" ht="28" customHeight="1" spans="1:14">
      <c r="A21" s="9"/>
      <c r="B21" s="3"/>
      <c r="C21" s="3" t="s">
        <v>200</v>
      </c>
      <c r="D21" s="10" t="s">
        <v>246</v>
      </c>
      <c r="E21" s="11"/>
      <c r="F21" s="12"/>
      <c r="G21" s="13"/>
      <c r="H21" s="13"/>
      <c r="I21" s="3"/>
      <c r="J21" s="3"/>
      <c r="K21" s="3"/>
      <c r="L21" s="3"/>
      <c r="M21" s="3"/>
      <c r="N21" s="3"/>
    </row>
    <row r="22" ht="28" customHeight="1" spans="1:14">
      <c r="A22" s="9"/>
      <c r="B22" s="3"/>
      <c r="C22" s="3" t="s">
        <v>144</v>
      </c>
      <c r="D22" s="10" t="s">
        <v>247</v>
      </c>
      <c r="E22" s="11"/>
      <c r="F22" s="12"/>
      <c r="G22" s="13"/>
      <c r="H22" s="13"/>
      <c r="I22" s="3"/>
      <c r="J22" s="3"/>
      <c r="K22" s="3"/>
      <c r="L22" s="3"/>
      <c r="M22" s="3"/>
      <c r="N22" s="3"/>
    </row>
    <row r="23" ht="28" customHeight="1" spans="1:14">
      <c r="A23" s="9"/>
      <c r="B23" s="3" t="s">
        <v>148</v>
      </c>
      <c r="C23" s="3" t="s">
        <v>149</v>
      </c>
      <c r="D23" s="10" t="s">
        <v>217</v>
      </c>
      <c r="E23" s="11"/>
      <c r="F23" s="12"/>
      <c r="G23" s="13">
        <v>0.95</v>
      </c>
      <c r="H23" s="13">
        <v>0.95</v>
      </c>
      <c r="I23" s="3">
        <v>10</v>
      </c>
      <c r="J23" s="3"/>
      <c r="K23" s="3">
        <v>10</v>
      </c>
      <c r="L23" s="3"/>
      <c r="M23" s="3"/>
      <c r="N23" s="3"/>
    </row>
    <row r="24" ht="28" customHeight="1" spans="1:14">
      <c r="A24" s="9"/>
      <c r="B24" s="3"/>
      <c r="C24" s="3"/>
      <c r="D24" s="10" t="s">
        <v>238</v>
      </c>
      <c r="E24" s="11"/>
      <c r="F24" s="12"/>
      <c r="G24" s="13">
        <v>0.95</v>
      </c>
      <c r="H24" s="13">
        <v>0.95</v>
      </c>
      <c r="I24" s="3">
        <v>10</v>
      </c>
      <c r="J24" s="3"/>
      <c r="K24" s="3">
        <v>10</v>
      </c>
      <c r="L24" s="3"/>
      <c r="M24" s="3"/>
      <c r="N24" s="3"/>
    </row>
    <row r="25" ht="28" customHeight="1" spans="1:14">
      <c r="A25" s="3" t="s">
        <v>153</v>
      </c>
      <c r="B25" s="3"/>
      <c r="C25" s="3"/>
      <c r="D25" s="3"/>
      <c r="E25" s="3"/>
      <c r="F25" s="3"/>
      <c r="G25" s="3"/>
      <c r="H25" s="3"/>
      <c r="I25" s="3">
        <v>100</v>
      </c>
      <c r="J25" s="3"/>
      <c r="K25" s="3">
        <v>100</v>
      </c>
      <c r="L25" s="3"/>
      <c r="M25" s="20"/>
      <c r="N25" s="20"/>
    </row>
    <row r="26" spans="1:14">
      <c r="A26" s="15" t="s">
        <v>154</v>
      </c>
      <c r="B26" s="16" t="s">
        <v>155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21"/>
    </row>
    <row r="27" spans="1:14">
      <c r="A27" s="18" t="s">
        <v>202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ht="38.25" customHeight="1" spans="1:14">
      <c r="A28" s="18" t="s">
        <v>203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ht="41.1" customHeight="1" spans="1:14">
      <c r="A29" s="18" t="s">
        <v>204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</row>
  </sheetData>
  <mergeCells count="107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A25:H25"/>
    <mergeCell ref="I25:J25"/>
    <mergeCell ref="K25:L25"/>
    <mergeCell ref="M25:N25"/>
    <mergeCell ref="B26:N26"/>
    <mergeCell ref="A27:N27"/>
    <mergeCell ref="A28:N28"/>
    <mergeCell ref="A29:N29"/>
    <mergeCell ref="A11:A12"/>
    <mergeCell ref="A13:A24"/>
    <mergeCell ref="B15:B18"/>
    <mergeCell ref="B19:B22"/>
    <mergeCell ref="B23:B24"/>
    <mergeCell ref="C16:C17"/>
    <mergeCell ref="C23:C24"/>
    <mergeCell ref="E4:E5"/>
    <mergeCell ref="N4:N5"/>
    <mergeCell ref="A4:B10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workbookViewId="0">
      <selection activeCell="R19" sqref="R19"/>
    </sheetView>
  </sheetViews>
  <sheetFormatPr defaultColWidth="9" defaultRowHeight="13.5"/>
  <cols>
    <col min="1" max="1" width="5.25" style="1" customWidth="1"/>
    <col min="2" max="2" width="9" style="1"/>
    <col min="3" max="3" width="7.25" style="1" customWidth="1"/>
    <col min="4" max="4" width="9" style="1"/>
    <col min="5" max="5" width="11.625" style="1" customWidth="1"/>
    <col min="6" max="6" width="6.25" style="1" customWidth="1"/>
    <col min="7" max="7" width="10.875" style="1" customWidth="1"/>
    <col min="8" max="8" width="10" style="1" customWidth="1"/>
    <col min="9" max="9" width="4.625" style="1" customWidth="1"/>
    <col min="10" max="10" width="3.25" style="1" customWidth="1"/>
    <col min="11" max="11" width="6.25" style="1" customWidth="1"/>
    <col min="12" max="12" width="1" style="1" customWidth="1"/>
    <col min="13" max="13" width="8.5" style="1" customWidth="1"/>
    <col min="14" max="14" width="11.5" style="1" customWidth="1"/>
    <col min="15" max="16384" width="9" style="1"/>
  </cols>
  <sheetData>
    <row r="1" ht="57" customHeight="1" spans="1:14">
      <c r="A1" s="2" t="s">
        <v>181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5" customHeight="1" spans="1:14">
      <c r="A2" s="3" t="s">
        <v>161</v>
      </c>
      <c r="B2" s="3"/>
      <c r="C2" s="3" t="s">
        <v>178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5" customHeight="1" spans="1:14">
      <c r="A3" s="3" t="s">
        <v>182</v>
      </c>
      <c r="B3" s="3"/>
      <c r="C3" s="3" t="s">
        <v>183</v>
      </c>
      <c r="D3" s="3"/>
      <c r="E3" s="3"/>
      <c r="F3" s="3"/>
      <c r="G3" s="3"/>
      <c r="H3" s="4" t="s">
        <v>108</v>
      </c>
      <c r="I3" s="4"/>
      <c r="J3" s="3" t="s">
        <v>109</v>
      </c>
      <c r="K3" s="3"/>
      <c r="L3" s="3"/>
      <c r="M3" s="3"/>
      <c r="N3" s="3"/>
    </row>
    <row r="4" ht="15" customHeight="1" spans="1:14">
      <c r="A4" s="3" t="s">
        <v>110</v>
      </c>
      <c r="B4" s="3"/>
      <c r="C4" s="3"/>
      <c r="D4" s="3"/>
      <c r="E4" s="3" t="s">
        <v>18</v>
      </c>
      <c r="F4" s="3" t="s">
        <v>111</v>
      </c>
      <c r="G4" s="3"/>
      <c r="H4" s="3" t="s">
        <v>112</v>
      </c>
      <c r="I4" s="3"/>
      <c r="J4" s="3" t="s">
        <v>22</v>
      </c>
      <c r="K4" s="3"/>
      <c r="L4" s="3" t="s">
        <v>113</v>
      </c>
      <c r="M4" s="3"/>
      <c r="N4" s="3" t="s">
        <v>23</v>
      </c>
    </row>
    <row r="5" ht="15" customHeight="1" spans="1:1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5" customHeight="1" spans="1:14">
      <c r="A6" s="3"/>
      <c r="B6" s="3"/>
      <c r="C6" s="5" t="s">
        <v>114</v>
      </c>
      <c r="D6" s="5"/>
      <c r="E6" s="3">
        <v>36</v>
      </c>
      <c r="F6" s="3">
        <v>36</v>
      </c>
      <c r="G6" s="3"/>
      <c r="H6" s="3">
        <v>36</v>
      </c>
      <c r="I6" s="3"/>
      <c r="J6" s="3">
        <v>10</v>
      </c>
      <c r="K6" s="3"/>
      <c r="L6" s="19">
        <v>1</v>
      </c>
      <c r="M6" s="3"/>
      <c r="N6" s="3">
        <v>10</v>
      </c>
    </row>
    <row r="7" ht="15" customHeight="1" spans="1:14">
      <c r="A7" s="3"/>
      <c r="B7" s="3"/>
      <c r="C7" s="3" t="s">
        <v>184</v>
      </c>
      <c r="D7" s="3"/>
      <c r="E7" s="3"/>
      <c r="F7" s="3"/>
      <c r="G7" s="3"/>
      <c r="H7" s="3"/>
      <c r="I7" s="3"/>
      <c r="J7" s="3" t="s">
        <v>26</v>
      </c>
      <c r="K7" s="3"/>
      <c r="L7" s="3"/>
      <c r="M7" s="3"/>
      <c r="N7" s="3" t="s">
        <v>26</v>
      </c>
    </row>
    <row r="8" ht="15" customHeight="1" spans="1:14">
      <c r="A8" s="3"/>
      <c r="B8" s="3"/>
      <c r="C8" s="6" t="s">
        <v>185</v>
      </c>
      <c r="D8" s="7"/>
      <c r="E8" s="3">
        <v>36</v>
      </c>
      <c r="F8" s="6">
        <v>36</v>
      </c>
      <c r="G8" s="7"/>
      <c r="H8" s="6">
        <v>36</v>
      </c>
      <c r="I8" s="7"/>
      <c r="J8" s="3" t="s">
        <v>26</v>
      </c>
      <c r="K8" s="3"/>
      <c r="L8" s="3"/>
      <c r="M8" s="3"/>
      <c r="N8" s="3" t="s">
        <v>26</v>
      </c>
    </row>
    <row r="9" ht="15" customHeight="1" spans="1:14">
      <c r="A9" s="3"/>
      <c r="B9" s="3"/>
      <c r="C9" s="3" t="s">
        <v>186</v>
      </c>
      <c r="D9" s="3"/>
      <c r="E9" s="3"/>
      <c r="F9" s="3"/>
      <c r="G9" s="3"/>
      <c r="H9" s="3"/>
      <c r="I9" s="3"/>
      <c r="J9" s="3" t="s">
        <v>26</v>
      </c>
      <c r="K9" s="3"/>
      <c r="L9" s="3"/>
      <c r="M9" s="3"/>
      <c r="N9" s="3" t="s">
        <v>26</v>
      </c>
    </row>
    <row r="10" ht="15" customHeight="1" spans="1:14">
      <c r="A10" s="3"/>
      <c r="B10" s="3"/>
      <c r="C10" s="3" t="s">
        <v>187</v>
      </c>
      <c r="D10" s="3"/>
      <c r="E10" s="3"/>
      <c r="F10" s="3"/>
      <c r="G10" s="3"/>
      <c r="H10" s="3"/>
      <c r="I10" s="3"/>
      <c r="J10" s="3" t="s">
        <v>26</v>
      </c>
      <c r="K10" s="3"/>
      <c r="L10" s="3"/>
      <c r="M10" s="3"/>
      <c r="N10" s="3" t="s">
        <v>26</v>
      </c>
    </row>
    <row r="11" ht="15" customHeight="1" spans="1:14">
      <c r="A11" s="3" t="s">
        <v>118</v>
      </c>
      <c r="B11" s="3" t="s">
        <v>29</v>
      </c>
      <c r="C11" s="3"/>
      <c r="D11" s="3"/>
      <c r="E11" s="3"/>
      <c r="F11" s="3"/>
      <c r="G11" s="3"/>
      <c r="H11" s="3" t="s">
        <v>119</v>
      </c>
      <c r="I11" s="3"/>
      <c r="J11" s="3"/>
      <c r="K11" s="3"/>
      <c r="L11" s="3"/>
      <c r="M11" s="3"/>
      <c r="N11" s="3"/>
    </row>
    <row r="12" ht="42" customHeight="1" spans="1:14">
      <c r="A12" s="3"/>
      <c r="B12" s="8" t="s">
        <v>248</v>
      </c>
      <c r="C12" s="8"/>
      <c r="D12" s="8"/>
      <c r="E12" s="8"/>
      <c r="F12" s="8"/>
      <c r="G12" s="8"/>
      <c r="H12" s="8" t="s">
        <v>249</v>
      </c>
      <c r="I12" s="8"/>
      <c r="J12" s="8"/>
      <c r="K12" s="8"/>
      <c r="L12" s="8"/>
      <c r="M12" s="8"/>
      <c r="N12" s="8"/>
    </row>
    <row r="13" ht="30.95" customHeight="1" spans="1:14">
      <c r="A13" s="9" t="s">
        <v>122</v>
      </c>
      <c r="B13" s="3" t="s">
        <v>37</v>
      </c>
      <c r="C13" s="3" t="s">
        <v>38</v>
      </c>
      <c r="D13" s="3" t="s">
        <v>39</v>
      </c>
      <c r="E13" s="3"/>
      <c r="F13" s="3"/>
      <c r="G13" s="3" t="s">
        <v>40</v>
      </c>
      <c r="H13" s="3" t="s">
        <v>41</v>
      </c>
      <c r="I13" s="3" t="s">
        <v>22</v>
      </c>
      <c r="J13" s="3"/>
      <c r="K13" s="3" t="s">
        <v>23</v>
      </c>
      <c r="L13" s="3"/>
      <c r="M13" s="3" t="s">
        <v>42</v>
      </c>
      <c r="N13" s="3"/>
    </row>
    <row r="14" ht="30.95" customHeight="1" spans="1:14">
      <c r="A14" s="9"/>
      <c r="B14" s="3" t="s">
        <v>134</v>
      </c>
      <c r="C14" s="3" t="s">
        <v>190</v>
      </c>
      <c r="D14" s="10" t="s">
        <v>135</v>
      </c>
      <c r="E14" s="11"/>
      <c r="F14" s="12"/>
      <c r="G14" s="13" t="s">
        <v>220</v>
      </c>
      <c r="H14" s="13" t="s">
        <v>220</v>
      </c>
      <c r="I14" s="3">
        <v>15</v>
      </c>
      <c r="J14" s="3"/>
      <c r="K14" s="3">
        <v>15</v>
      </c>
      <c r="L14" s="3"/>
      <c r="M14" s="3"/>
      <c r="N14" s="3"/>
    </row>
    <row r="15" ht="33" customHeight="1" spans="1:14">
      <c r="A15" s="9"/>
      <c r="B15" s="3" t="s">
        <v>123</v>
      </c>
      <c r="C15" s="3" t="s">
        <v>124</v>
      </c>
      <c r="D15" s="10" t="s">
        <v>250</v>
      </c>
      <c r="E15" s="11"/>
      <c r="F15" s="12"/>
      <c r="G15" s="13">
        <v>1</v>
      </c>
      <c r="H15" s="13">
        <v>1</v>
      </c>
      <c r="I15" s="3">
        <v>10</v>
      </c>
      <c r="J15" s="3"/>
      <c r="K15" s="3">
        <v>10</v>
      </c>
      <c r="L15" s="3"/>
      <c r="M15" s="3"/>
      <c r="N15" s="3"/>
    </row>
    <row r="16" ht="33" customHeight="1" spans="1:14">
      <c r="A16" s="9"/>
      <c r="B16" s="3"/>
      <c r="C16" s="3" t="s">
        <v>126</v>
      </c>
      <c r="D16" s="10" t="s">
        <v>251</v>
      </c>
      <c r="E16" s="11"/>
      <c r="F16" s="12"/>
      <c r="G16" s="13">
        <v>1</v>
      </c>
      <c r="H16" s="13">
        <v>1</v>
      </c>
      <c r="I16" s="3">
        <v>10</v>
      </c>
      <c r="J16" s="3"/>
      <c r="K16" s="3">
        <v>10</v>
      </c>
      <c r="L16" s="3"/>
      <c r="M16" s="3"/>
      <c r="N16" s="3"/>
    </row>
    <row r="17" ht="33" customHeight="1" spans="1:14">
      <c r="A17" s="9"/>
      <c r="B17" s="3"/>
      <c r="C17" s="3"/>
      <c r="D17" s="10" t="s">
        <v>252</v>
      </c>
      <c r="E17" s="11"/>
      <c r="F17" s="12"/>
      <c r="G17" s="13">
        <v>1</v>
      </c>
      <c r="H17" s="13">
        <v>1</v>
      </c>
      <c r="I17" s="3">
        <v>15</v>
      </c>
      <c r="J17" s="3"/>
      <c r="K17" s="3">
        <v>15</v>
      </c>
      <c r="L17" s="3"/>
      <c r="M17" s="3"/>
      <c r="N17" s="3"/>
    </row>
    <row r="18" ht="33" customHeight="1" spans="1:14">
      <c r="A18" s="9"/>
      <c r="B18" s="3"/>
      <c r="C18" s="3" t="s">
        <v>130</v>
      </c>
      <c r="D18" s="10" t="s">
        <v>253</v>
      </c>
      <c r="E18" s="11"/>
      <c r="F18" s="12"/>
      <c r="G18" s="13">
        <v>1</v>
      </c>
      <c r="H18" s="13">
        <v>1</v>
      </c>
      <c r="I18" s="3">
        <v>15</v>
      </c>
      <c r="J18" s="3"/>
      <c r="K18" s="3">
        <v>15</v>
      </c>
      <c r="L18" s="3"/>
      <c r="M18" s="3"/>
      <c r="N18" s="3"/>
    </row>
    <row r="19" ht="33" customHeight="1" spans="1:14">
      <c r="A19" s="9"/>
      <c r="B19" s="3" t="s">
        <v>136</v>
      </c>
      <c r="C19" s="3" t="s">
        <v>137</v>
      </c>
      <c r="D19" s="10"/>
      <c r="E19" s="11"/>
      <c r="F19" s="12"/>
      <c r="G19" s="13"/>
      <c r="H19" s="13"/>
      <c r="I19" s="3"/>
      <c r="J19" s="3"/>
      <c r="K19" s="3"/>
      <c r="L19" s="3"/>
      <c r="M19" s="3"/>
      <c r="N19" s="3"/>
    </row>
    <row r="20" ht="33" customHeight="1" spans="1:14">
      <c r="A20" s="9"/>
      <c r="B20" s="3"/>
      <c r="C20" s="3" t="s">
        <v>141</v>
      </c>
      <c r="D20" s="10" t="s">
        <v>227</v>
      </c>
      <c r="E20" s="11"/>
      <c r="F20" s="12"/>
      <c r="G20" s="13" t="s">
        <v>75</v>
      </c>
      <c r="H20" s="13" t="s">
        <v>75</v>
      </c>
      <c r="I20" s="3">
        <v>15</v>
      </c>
      <c r="J20" s="3"/>
      <c r="K20" s="3">
        <v>15</v>
      </c>
      <c r="L20" s="3"/>
      <c r="M20" s="3"/>
      <c r="N20" s="3"/>
    </row>
    <row r="21" ht="33" customHeight="1" spans="1:14">
      <c r="A21" s="9"/>
      <c r="B21" s="3"/>
      <c r="C21" s="3" t="s">
        <v>200</v>
      </c>
      <c r="D21" s="10"/>
      <c r="E21" s="11"/>
      <c r="F21" s="12"/>
      <c r="G21" s="13"/>
      <c r="H21" s="13"/>
      <c r="I21" s="3"/>
      <c r="J21" s="3"/>
      <c r="K21" s="3"/>
      <c r="L21" s="3"/>
      <c r="M21" s="3"/>
      <c r="N21" s="3"/>
    </row>
    <row r="22" ht="33" customHeight="1" spans="1:14">
      <c r="A22" s="9"/>
      <c r="B22" s="3"/>
      <c r="C22" s="3" t="s">
        <v>144</v>
      </c>
      <c r="D22" s="10"/>
      <c r="E22" s="11"/>
      <c r="F22" s="12"/>
      <c r="G22" s="13"/>
      <c r="H22" s="13"/>
      <c r="I22" s="3"/>
      <c r="J22" s="3"/>
      <c r="K22" s="3"/>
      <c r="L22" s="3"/>
      <c r="M22" s="3"/>
      <c r="N22" s="3"/>
    </row>
    <row r="23" ht="33" customHeight="1" spans="1:14">
      <c r="A23" s="9"/>
      <c r="B23" s="3" t="s">
        <v>148</v>
      </c>
      <c r="C23" s="3" t="s">
        <v>149</v>
      </c>
      <c r="D23" s="10" t="s">
        <v>254</v>
      </c>
      <c r="E23" s="11"/>
      <c r="F23" s="12"/>
      <c r="G23" s="13">
        <v>0.95</v>
      </c>
      <c r="H23" s="13">
        <v>0.95</v>
      </c>
      <c r="I23" s="3">
        <v>10</v>
      </c>
      <c r="J23" s="3"/>
      <c r="K23" s="3">
        <v>10</v>
      </c>
      <c r="L23" s="3"/>
      <c r="M23" s="3"/>
      <c r="N23" s="3"/>
    </row>
    <row r="24" ht="33" customHeight="1" spans="1:14">
      <c r="A24" s="3" t="s">
        <v>153</v>
      </c>
      <c r="B24" s="3"/>
      <c r="C24" s="3"/>
      <c r="D24" s="3"/>
      <c r="E24" s="3"/>
      <c r="F24" s="3"/>
      <c r="G24" s="3"/>
      <c r="H24" s="3"/>
      <c r="I24" s="3">
        <v>100</v>
      </c>
      <c r="J24" s="3"/>
      <c r="K24" s="3">
        <v>100</v>
      </c>
      <c r="L24" s="3"/>
      <c r="M24" s="20"/>
      <c r="N24" s="20"/>
    </row>
    <row r="25" spans="1:14">
      <c r="A25" s="15" t="s">
        <v>154</v>
      </c>
      <c r="B25" s="16" t="s">
        <v>155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21"/>
    </row>
    <row r="26" spans="1:14">
      <c r="A26" s="18" t="s">
        <v>202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</row>
    <row r="27" ht="38.25" customHeight="1" spans="1:14">
      <c r="A27" s="18" t="s">
        <v>203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ht="41.1" customHeight="1" spans="1:14">
      <c r="A28" s="18" t="s">
        <v>204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</sheetData>
  <mergeCells count="101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A24:H24"/>
    <mergeCell ref="I24:J24"/>
    <mergeCell ref="K24:L24"/>
    <mergeCell ref="M24:N24"/>
    <mergeCell ref="B25:N25"/>
    <mergeCell ref="A26:N26"/>
    <mergeCell ref="A27:N27"/>
    <mergeCell ref="A28:N28"/>
    <mergeCell ref="A11:A12"/>
    <mergeCell ref="A13:A23"/>
    <mergeCell ref="B15:B18"/>
    <mergeCell ref="B19:B22"/>
    <mergeCell ref="C16:C17"/>
    <mergeCell ref="E4:E5"/>
    <mergeCell ref="N4:N5"/>
    <mergeCell ref="A4:B10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10" workbookViewId="0">
      <selection activeCell="D21" sqref="D21:F21"/>
    </sheetView>
  </sheetViews>
  <sheetFormatPr defaultColWidth="9" defaultRowHeight="13.5"/>
  <cols>
    <col min="1" max="1" width="5.25" style="1" customWidth="1"/>
    <col min="2" max="2" width="9" style="1"/>
    <col min="3" max="3" width="7.25" style="1" customWidth="1"/>
    <col min="4" max="4" width="9" style="1"/>
    <col min="5" max="5" width="11.625" style="1" customWidth="1"/>
    <col min="6" max="6" width="6.25" style="1" customWidth="1"/>
    <col min="7" max="7" width="10.875" style="1" customWidth="1"/>
    <col min="8" max="8" width="10" style="1" customWidth="1"/>
    <col min="9" max="9" width="4.625" style="1" customWidth="1"/>
    <col min="10" max="10" width="3.25" style="1" customWidth="1"/>
    <col min="11" max="11" width="6.25" style="1" customWidth="1"/>
    <col min="12" max="12" width="1" style="1" customWidth="1"/>
    <col min="13" max="13" width="8.5" style="1" customWidth="1"/>
    <col min="14" max="14" width="11.5" style="1" customWidth="1"/>
    <col min="15" max="16384" width="9" style="1"/>
  </cols>
  <sheetData>
    <row r="1" ht="57" customHeight="1" spans="1:14">
      <c r="A1" s="2" t="s">
        <v>181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5" customHeight="1" spans="1:14">
      <c r="A2" s="3" t="s">
        <v>161</v>
      </c>
      <c r="B2" s="3"/>
      <c r="C2" s="3" t="s">
        <v>179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5" customHeight="1" spans="1:14">
      <c r="A3" s="3" t="s">
        <v>182</v>
      </c>
      <c r="B3" s="3"/>
      <c r="C3" s="3" t="s">
        <v>183</v>
      </c>
      <c r="D3" s="3"/>
      <c r="E3" s="3"/>
      <c r="F3" s="3"/>
      <c r="G3" s="3"/>
      <c r="H3" s="4" t="s">
        <v>108</v>
      </c>
      <c r="I3" s="4"/>
      <c r="J3" s="3" t="s">
        <v>109</v>
      </c>
      <c r="K3" s="3"/>
      <c r="L3" s="3"/>
      <c r="M3" s="3"/>
      <c r="N3" s="3"/>
    </row>
    <row r="4" ht="15" customHeight="1" spans="1:14">
      <c r="A4" s="3" t="s">
        <v>110</v>
      </c>
      <c r="B4" s="3"/>
      <c r="C4" s="3"/>
      <c r="D4" s="3"/>
      <c r="E4" s="3" t="s">
        <v>18</v>
      </c>
      <c r="F4" s="3" t="s">
        <v>111</v>
      </c>
      <c r="G4" s="3"/>
      <c r="H4" s="3" t="s">
        <v>112</v>
      </c>
      <c r="I4" s="3"/>
      <c r="J4" s="3" t="s">
        <v>22</v>
      </c>
      <c r="K4" s="3"/>
      <c r="L4" s="3" t="s">
        <v>113</v>
      </c>
      <c r="M4" s="3"/>
      <c r="N4" s="3" t="s">
        <v>23</v>
      </c>
    </row>
    <row r="5" ht="15" customHeight="1" spans="1:1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5" customHeight="1" spans="1:14">
      <c r="A6" s="3"/>
      <c r="B6" s="3"/>
      <c r="C6" s="5" t="s">
        <v>114</v>
      </c>
      <c r="D6" s="5"/>
      <c r="E6" s="3">
        <v>30</v>
      </c>
      <c r="F6" s="3">
        <v>30</v>
      </c>
      <c r="G6" s="3"/>
      <c r="H6" s="3">
        <v>30</v>
      </c>
      <c r="I6" s="3"/>
      <c r="J6" s="3">
        <v>10</v>
      </c>
      <c r="K6" s="3"/>
      <c r="L6" s="19">
        <v>1</v>
      </c>
      <c r="M6" s="3"/>
      <c r="N6" s="3">
        <v>10</v>
      </c>
    </row>
    <row r="7" ht="15" customHeight="1" spans="1:14">
      <c r="A7" s="3"/>
      <c r="B7" s="3"/>
      <c r="C7" s="3" t="s">
        <v>184</v>
      </c>
      <c r="D7" s="3"/>
      <c r="E7" s="3"/>
      <c r="F7" s="3"/>
      <c r="G7" s="3"/>
      <c r="H7" s="3"/>
      <c r="I7" s="3"/>
      <c r="J7" s="3" t="s">
        <v>26</v>
      </c>
      <c r="K7" s="3"/>
      <c r="L7" s="3"/>
      <c r="M7" s="3"/>
      <c r="N7" s="3" t="s">
        <v>26</v>
      </c>
    </row>
    <row r="8" ht="15" customHeight="1" spans="1:14">
      <c r="A8" s="3"/>
      <c r="B8" s="3"/>
      <c r="C8" s="6" t="s">
        <v>185</v>
      </c>
      <c r="D8" s="7"/>
      <c r="E8" s="3">
        <v>30</v>
      </c>
      <c r="F8" s="6">
        <v>30</v>
      </c>
      <c r="G8" s="7"/>
      <c r="H8" s="6">
        <v>30</v>
      </c>
      <c r="I8" s="7"/>
      <c r="J8" s="3" t="s">
        <v>26</v>
      </c>
      <c r="K8" s="3"/>
      <c r="L8" s="3"/>
      <c r="M8" s="3"/>
      <c r="N8" s="3" t="s">
        <v>26</v>
      </c>
    </row>
    <row r="9" ht="15" customHeight="1" spans="1:14">
      <c r="A9" s="3"/>
      <c r="B9" s="3"/>
      <c r="C9" s="3" t="s">
        <v>186</v>
      </c>
      <c r="D9" s="3"/>
      <c r="E9" s="3"/>
      <c r="F9" s="3"/>
      <c r="G9" s="3"/>
      <c r="H9" s="3"/>
      <c r="I9" s="3"/>
      <c r="J9" s="3" t="s">
        <v>26</v>
      </c>
      <c r="K9" s="3"/>
      <c r="L9" s="3"/>
      <c r="M9" s="3"/>
      <c r="N9" s="3" t="s">
        <v>26</v>
      </c>
    </row>
    <row r="10" ht="15" customHeight="1" spans="1:14">
      <c r="A10" s="3"/>
      <c r="B10" s="3"/>
      <c r="C10" s="3" t="s">
        <v>187</v>
      </c>
      <c r="D10" s="3"/>
      <c r="E10" s="3"/>
      <c r="F10" s="3"/>
      <c r="G10" s="3"/>
      <c r="H10" s="3"/>
      <c r="I10" s="3"/>
      <c r="J10" s="3" t="s">
        <v>26</v>
      </c>
      <c r="K10" s="3"/>
      <c r="L10" s="3"/>
      <c r="M10" s="3"/>
      <c r="N10" s="3" t="s">
        <v>26</v>
      </c>
    </row>
    <row r="11" ht="15" customHeight="1" spans="1:14">
      <c r="A11" s="3" t="s">
        <v>118</v>
      </c>
      <c r="B11" s="3" t="s">
        <v>29</v>
      </c>
      <c r="C11" s="3"/>
      <c r="D11" s="3"/>
      <c r="E11" s="3"/>
      <c r="F11" s="3"/>
      <c r="G11" s="3"/>
      <c r="H11" s="3" t="s">
        <v>119</v>
      </c>
      <c r="I11" s="3"/>
      <c r="J11" s="3"/>
      <c r="K11" s="3"/>
      <c r="L11" s="3"/>
      <c r="M11" s="3"/>
      <c r="N11" s="3"/>
    </row>
    <row r="12" ht="42" customHeight="1" spans="1:14">
      <c r="A12" s="3"/>
      <c r="B12" s="8" t="s">
        <v>255</v>
      </c>
      <c r="C12" s="8"/>
      <c r="D12" s="8"/>
      <c r="E12" s="8"/>
      <c r="F12" s="8"/>
      <c r="G12" s="8"/>
      <c r="H12" s="8" t="s">
        <v>256</v>
      </c>
      <c r="I12" s="8"/>
      <c r="J12" s="8"/>
      <c r="K12" s="8"/>
      <c r="L12" s="8"/>
      <c r="M12" s="8"/>
      <c r="N12" s="8"/>
    </row>
    <row r="13" ht="36" customHeight="1" spans="1:14">
      <c r="A13" s="9" t="s">
        <v>122</v>
      </c>
      <c r="B13" s="3" t="s">
        <v>37</v>
      </c>
      <c r="C13" s="3" t="s">
        <v>38</v>
      </c>
      <c r="D13" s="3" t="s">
        <v>39</v>
      </c>
      <c r="E13" s="3"/>
      <c r="F13" s="3"/>
      <c r="G13" s="3" t="s">
        <v>40</v>
      </c>
      <c r="H13" s="3" t="s">
        <v>41</v>
      </c>
      <c r="I13" s="3" t="s">
        <v>22</v>
      </c>
      <c r="J13" s="3"/>
      <c r="K13" s="3" t="s">
        <v>23</v>
      </c>
      <c r="L13" s="3"/>
      <c r="M13" s="3" t="s">
        <v>42</v>
      </c>
      <c r="N13" s="3"/>
    </row>
    <row r="14" ht="36" customHeight="1" spans="1:14">
      <c r="A14" s="9"/>
      <c r="B14" s="3" t="s">
        <v>134</v>
      </c>
      <c r="C14" s="3" t="s">
        <v>190</v>
      </c>
      <c r="D14" s="10" t="s">
        <v>135</v>
      </c>
      <c r="E14" s="11"/>
      <c r="F14" s="12"/>
      <c r="G14" s="13" t="s">
        <v>220</v>
      </c>
      <c r="H14" s="13" t="s">
        <v>220</v>
      </c>
      <c r="I14" s="3">
        <v>10</v>
      </c>
      <c r="J14" s="3"/>
      <c r="K14" s="3">
        <v>10</v>
      </c>
      <c r="L14" s="3"/>
      <c r="M14" s="3"/>
      <c r="N14" s="3"/>
    </row>
    <row r="15" ht="36" customHeight="1" spans="1:14">
      <c r="A15" s="9"/>
      <c r="B15" s="3" t="s">
        <v>123</v>
      </c>
      <c r="C15" s="3" t="s">
        <v>124</v>
      </c>
      <c r="D15" s="10" t="s">
        <v>257</v>
      </c>
      <c r="E15" s="11"/>
      <c r="F15" s="12"/>
      <c r="G15" s="13" t="s">
        <v>258</v>
      </c>
      <c r="H15" s="14" t="s">
        <v>259</v>
      </c>
      <c r="I15" s="3">
        <v>15</v>
      </c>
      <c r="J15" s="3"/>
      <c r="K15" s="3">
        <v>15</v>
      </c>
      <c r="L15" s="3"/>
      <c r="M15" s="3"/>
      <c r="N15" s="3"/>
    </row>
    <row r="16" ht="36" customHeight="1" spans="1:14">
      <c r="A16" s="9"/>
      <c r="B16" s="3"/>
      <c r="C16" s="3" t="s">
        <v>126</v>
      </c>
      <c r="D16" s="10" t="s">
        <v>251</v>
      </c>
      <c r="E16" s="11"/>
      <c r="F16" s="12"/>
      <c r="G16" s="13">
        <v>1</v>
      </c>
      <c r="H16" s="13">
        <v>1</v>
      </c>
      <c r="I16" s="3">
        <v>15</v>
      </c>
      <c r="J16" s="3"/>
      <c r="K16" s="3">
        <v>15</v>
      </c>
      <c r="L16" s="3"/>
      <c r="M16" s="3"/>
      <c r="N16" s="3"/>
    </row>
    <row r="17" ht="36" customHeight="1" spans="1:14">
      <c r="A17" s="9"/>
      <c r="B17" s="3"/>
      <c r="C17" s="3"/>
      <c r="D17" s="10" t="s">
        <v>252</v>
      </c>
      <c r="E17" s="11"/>
      <c r="F17" s="12"/>
      <c r="G17" s="13">
        <v>1</v>
      </c>
      <c r="H17" s="13">
        <v>1</v>
      </c>
      <c r="I17" s="3">
        <v>15</v>
      </c>
      <c r="J17" s="3"/>
      <c r="K17" s="3">
        <v>15</v>
      </c>
      <c r="L17" s="3"/>
      <c r="M17" s="3"/>
      <c r="N17" s="3"/>
    </row>
    <row r="18" ht="36" customHeight="1" spans="1:14">
      <c r="A18" s="9"/>
      <c r="B18" s="3"/>
      <c r="C18" s="3" t="s">
        <v>130</v>
      </c>
      <c r="D18" s="10" t="s">
        <v>253</v>
      </c>
      <c r="E18" s="11"/>
      <c r="F18" s="12"/>
      <c r="G18" s="13">
        <v>1</v>
      </c>
      <c r="H18" s="13">
        <v>1</v>
      </c>
      <c r="I18" s="3">
        <v>15</v>
      </c>
      <c r="J18" s="3"/>
      <c r="K18" s="3">
        <v>15</v>
      </c>
      <c r="L18" s="3"/>
      <c r="M18" s="3"/>
      <c r="N18" s="3"/>
    </row>
    <row r="19" ht="36" customHeight="1" spans="1:14">
      <c r="A19" s="9"/>
      <c r="B19" s="3" t="s">
        <v>136</v>
      </c>
      <c r="C19" s="3" t="s">
        <v>137</v>
      </c>
      <c r="D19" s="10"/>
      <c r="E19" s="11"/>
      <c r="F19" s="12"/>
      <c r="G19" s="13"/>
      <c r="H19" s="13"/>
      <c r="I19" s="3"/>
      <c r="J19" s="3"/>
      <c r="K19" s="3"/>
      <c r="L19" s="3"/>
      <c r="M19" s="3"/>
      <c r="N19" s="3"/>
    </row>
    <row r="20" ht="36" customHeight="1" spans="1:14">
      <c r="A20" s="9"/>
      <c r="B20" s="3"/>
      <c r="C20" s="3" t="s">
        <v>141</v>
      </c>
      <c r="D20" s="10" t="s">
        <v>260</v>
      </c>
      <c r="E20" s="11"/>
      <c r="F20" s="12"/>
      <c r="G20" s="13" t="s">
        <v>199</v>
      </c>
      <c r="H20" s="13" t="s">
        <v>199</v>
      </c>
      <c r="I20" s="3">
        <v>10</v>
      </c>
      <c r="J20" s="3"/>
      <c r="K20" s="3">
        <v>10</v>
      </c>
      <c r="L20" s="3"/>
      <c r="M20" s="3"/>
      <c r="N20" s="3"/>
    </row>
    <row r="21" ht="36" customHeight="1" spans="1:14">
      <c r="A21" s="9"/>
      <c r="B21" s="3"/>
      <c r="C21" s="3" t="s">
        <v>200</v>
      </c>
      <c r="D21" s="10"/>
      <c r="E21" s="11"/>
      <c r="F21" s="12"/>
      <c r="G21" s="13"/>
      <c r="H21" s="13"/>
      <c r="I21" s="3"/>
      <c r="J21" s="3"/>
      <c r="K21" s="3"/>
      <c r="L21" s="3"/>
      <c r="M21" s="3"/>
      <c r="N21" s="3"/>
    </row>
    <row r="22" ht="36" customHeight="1" spans="1:14">
      <c r="A22" s="9"/>
      <c r="B22" s="3"/>
      <c r="C22" s="3" t="s">
        <v>144</v>
      </c>
      <c r="D22" s="10"/>
      <c r="E22" s="11"/>
      <c r="F22" s="12"/>
      <c r="G22" s="13"/>
      <c r="H22" s="13"/>
      <c r="I22" s="3"/>
      <c r="J22" s="3"/>
      <c r="K22" s="3"/>
      <c r="L22" s="3"/>
      <c r="M22" s="3"/>
      <c r="N22" s="3"/>
    </row>
    <row r="23" ht="36" customHeight="1" spans="1:14">
      <c r="A23" s="9"/>
      <c r="B23" s="3" t="s">
        <v>148</v>
      </c>
      <c r="C23" s="3" t="s">
        <v>149</v>
      </c>
      <c r="D23" s="10" t="s">
        <v>261</v>
      </c>
      <c r="E23" s="11"/>
      <c r="F23" s="12"/>
      <c r="G23" s="13" t="s">
        <v>262</v>
      </c>
      <c r="H23" s="13">
        <v>0.95</v>
      </c>
      <c r="I23" s="3">
        <v>10</v>
      </c>
      <c r="J23" s="3"/>
      <c r="K23" s="3">
        <v>10</v>
      </c>
      <c r="L23" s="3"/>
      <c r="M23" s="3"/>
      <c r="N23" s="3"/>
    </row>
    <row r="24" ht="27" customHeight="1" spans="1:14">
      <c r="A24" s="3" t="s">
        <v>153</v>
      </c>
      <c r="B24" s="3"/>
      <c r="C24" s="3"/>
      <c r="D24" s="3"/>
      <c r="E24" s="3"/>
      <c r="F24" s="3"/>
      <c r="G24" s="3"/>
      <c r="H24" s="3"/>
      <c r="I24" s="3">
        <v>100</v>
      </c>
      <c r="J24" s="3"/>
      <c r="K24" s="3">
        <v>100</v>
      </c>
      <c r="L24" s="3"/>
      <c r="M24" s="20"/>
      <c r="N24" s="20"/>
    </row>
    <row r="25" spans="1:14">
      <c r="A25" s="15" t="s">
        <v>154</v>
      </c>
      <c r="B25" s="16" t="s">
        <v>155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21"/>
    </row>
    <row r="26" spans="1:14">
      <c r="A26" s="18" t="s">
        <v>202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</row>
    <row r="27" ht="38.25" customHeight="1" spans="1:14">
      <c r="A27" s="18" t="s">
        <v>203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ht="41.1" customHeight="1" spans="1:14">
      <c r="A28" s="18" t="s">
        <v>204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</sheetData>
  <mergeCells count="101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A24:H24"/>
    <mergeCell ref="I24:J24"/>
    <mergeCell ref="K24:L24"/>
    <mergeCell ref="M24:N24"/>
    <mergeCell ref="B25:N25"/>
    <mergeCell ref="A26:N26"/>
    <mergeCell ref="A27:N27"/>
    <mergeCell ref="A28:N28"/>
    <mergeCell ref="A11:A12"/>
    <mergeCell ref="A13:A23"/>
    <mergeCell ref="B15:B18"/>
    <mergeCell ref="B19:B22"/>
    <mergeCell ref="C16:C17"/>
    <mergeCell ref="E4:E5"/>
    <mergeCell ref="N4:N5"/>
    <mergeCell ref="A4:B10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21" sqref="A21"/>
    </sheetView>
  </sheetViews>
  <sheetFormatPr defaultColWidth="9" defaultRowHeight="13.5"/>
  <cols>
    <col min="1" max="1" width="81.625" customWidth="1"/>
  </cols>
  <sheetData>
    <row r="1" spans="1:1">
      <c r="A1" s="140"/>
    </row>
    <row r="2" ht="40.5" customHeight="1" spans="1:1">
      <c r="A2" s="141" t="s">
        <v>4</v>
      </c>
    </row>
    <row r="3" ht="19.5" customHeight="1" spans="1:1">
      <c r="A3" s="140"/>
    </row>
    <row r="4" s="139" customFormat="1" ht="30.75" customHeight="1" spans="1:1">
      <c r="A4" s="142" t="s">
        <v>5</v>
      </c>
    </row>
    <row r="5" s="139" customFormat="1" ht="30.75" customHeight="1" spans="1:1">
      <c r="A5" s="142" t="s">
        <v>6</v>
      </c>
    </row>
    <row r="6" s="139" customFormat="1" ht="30.75" customHeight="1" spans="1:1">
      <c r="A6" s="142" t="s">
        <v>7</v>
      </c>
    </row>
    <row r="7" s="139" customFormat="1" ht="30.75" customHeight="1" spans="1:1">
      <c r="A7" s="142" t="s">
        <v>8</v>
      </c>
    </row>
    <row r="8" s="139" customFormat="1" ht="30.75" customHeight="1" spans="1:1">
      <c r="A8" s="143" t="s">
        <v>9</v>
      </c>
    </row>
    <row r="9" s="139" customFormat="1" ht="30.75" customHeight="1" spans="1:1">
      <c r="A9" s="143" t="s">
        <v>10</v>
      </c>
    </row>
    <row r="10" s="139" customFormat="1" ht="30.75" customHeight="1" spans="1:1">
      <c r="A10" s="143" t="s">
        <v>11</v>
      </c>
    </row>
    <row r="11" s="139" customFormat="1" ht="30.75" customHeight="1" spans="1:1">
      <c r="A11" s="143" t="s">
        <v>12</v>
      </c>
    </row>
    <row r="12" s="139" customFormat="1" ht="30.75" customHeight="1" spans="1:1">
      <c r="A12" s="143" t="s">
        <v>13</v>
      </c>
    </row>
    <row r="13" s="139" customFormat="1" ht="30.75" customHeight="1" spans="1:1">
      <c r="A13" s="143" t="s">
        <v>14</v>
      </c>
    </row>
  </sheetData>
  <pageMargins left="1.29861111111111" right="0.699305555555556" top="0.75" bottom="0.75" header="0.3" footer="0.3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3"/>
  <sheetViews>
    <sheetView tabSelected="1" topLeftCell="A16" workbookViewId="0">
      <selection activeCell="E9" sqref="E9:I9"/>
    </sheetView>
  </sheetViews>
  <sheetFormatPr defaultColWidth="11" defaultRowHeight="14.25"/>
  <cols>
    <col min="1" max="1" width="24.75" style="80" customWidth="1"/>
    <col min="2" max="2" width="22.125" style="80" customWidth="1"/>
    <col min="3" max="3" width="23.625" style="80" customWidth="1"/>
    <col min="4" max="4" width="29.25" style="80" customWidth="1"/>
    <col min="5" max="5" width="14" style="80" customWidth="1"/>
    <col min="6" max="6" width="14.25" style="82" customWidth="1"/>
    <col min="7" max="7" width="13.25" style="82" customWidth="1"/>
    <col min="8" max="8" width="11.875" style="82" customWidth="1"/>
    <col min="9" max="9" width="23.75" style="80" customWidth="1"/>
    <col min="10" max="16378" width="11" style="80"/>
    <col min="16379" max="16384" width="11" style="83"/>
  </cols>
  <sheetData>
    <row r="1" s="80" customFormat="1" ht="64.5" customHeight="1" spans="1:9">
      <c r="A1" s="84" t="s">
        <v>15</v>
      </c>
      <c r="B1" s="85"/>
      <c r="C1" s="85"/>
      <c r="D1" s="85"/>
      <c r="E1" s="85"/>
      <c r="F1" s="85"/>
      <c r="G1" s="85"/>
      <c r="H1" s="85"/>
      <c r="I1" s="85"/>
    </row>
    <row r="2" s="80" customFormat="1" ht="30" customHeight="1" spans="1:9">
      <c r="A2" s="86" t="s">
        <v>16</v>
      </c>
      <c r="B2" s="87"/>
      <c r="C2" s="88"/>
      <c r="D2" s="88"/>
      <c r="E2" s="88"/>
      <c r="F2" s="88"/>
      <c r="G2" s="88"/>
      <c r="H2" s="88"/>
      <c r="I2" s="100"/>
    </row>
    <row r="3" s="80" customFormat="1" ht="26.25" customHeight="1" spans="1:9">
      <c r="A3" s="89" t="s">
        <v>17</v>
      </c>
      <c r="B3" s="90"/>
      <c r="C3" s="90" t="s">
        <v>18</v>
      </c>
      <c r="D3" s="91" t="s">
        <v>19</v>
      </c>
      <c r="E3" s="92" t="s">
        <v>20</v>
      </c>
      <c r="F3" s="93" t="s">
        <v>21</v>
      </c>
      <c r="G3" s="94"/>
      <c r="H3" s="95" t="s">
        <v>22</v>
      </c>
      <c r="I3" s="134" t="s">
        <v>23</v>
      </c>
    </row>
    <row r="4" s="80" customFormat="1" ht="23.25" customHeight="1" spans="1:9">
      <c r="A4" s="96"/>
      <c r="B4" s="97" t="s">
        <v>24</v>
      </c>
      <c r="C4" s="97">
        <v>679.71</v>
      </c>
      <c r="D4" s="98">
        <v>2389.44</v>
      </c>
      <c r="E4" s="98">
        <v>2389.44</v>
      </c>
      <c r="F4" s="99">
        <v>1</v>
      </c>
      <c r="G4" s="100"/>
      <c r="H4" s="101">
        <v>10</v>
      </c>
      <c r="I4" s="135">
        <v>10</v>
      </c>
    </row>
    <row r="5" s="80" customFormat="1" ht="23.25" customHeight="1" spans="1:9">
      <c r="A5" s="96"/>
      <c r="B5" s="102" t="s">
        <v>25</v>
      </c>
      <c r="C5" s="97">
        <v>679.71</v>
      </c>
      <c r="D5" s="103">
        <v>215.09</v>
      </c>
      <c r="E5" s="103">
        <v>215.09</v>
      </c>
      <c r="F5" s="99">
        <v>1</v>
      </c>
      <c r="G5" s="100"/>
      <c r="H5" s="101" t="s">
        <v>26</v>
      </c>
      <c r="I5" s="101" t="s">
        <v>26</v>
      </c>
    </row>
    <row r="6" s="80" customFormat="1" ht="23.25" customHeight="1" spans="1:9">
      <c r="A6" s="104"/>
      <c r="B6" s="102" t="s">
        <v>27</v>
      </c>
      <c r="C6" s="105"/>
      <c r="D6" s="103">
        <v>2174.35</v>
      </c>
      <c r="E6" s="103">
        <v>2174.35</v>
      </c>
      <c r="F6" s="99">
        <v>1</v>
      </c>
      <c r="G6" s="100"/>
      <c r="H6" s="101" t="s">
        <v>26</v>
      </c>
      <c r="I6" s="101" t="s">
        <v>26</v>
      </c>
    </row>
    <row r="7" s="80" customFormat="1" ht="23.25" customHeight="1" spans="1:9">
      <c r="A7" s="90" t="s">
        <v>28</v>
      </c>
      <c r="B7" s="89" t="s">
        <v>29</v>
      </c>
      <c r="C7" s="89"/>
      <c r="D7" s="89"/>
      <c r="E7" s="90" t="s">
        <v>30</v>
      </c>
      <c r="F7" s="90"/>
      <c r="G7" s="90"/>
      <c r="H7" s="90"/>
      <c r="I7" s="90"/>
    </row>
    <row r="8" s="80" customFormat="1" ht="23.25" customHeight="1" spans="1:9">
      <c r="A8" s="93"/>
      <c r="B8" s="102" t="s">
        <v>31</v>
      </c>
      <c r="C8" s="102"/>
      <c r="D8" s="102"/>
      <c r="E8" s="106" t="s">
        <v>32</v>
      </c>
      <c r="F8" s="88"/>
      <c r="G8" s="88"/>
      <c r="H8" s="88"/>
      <c r="I8" s="136"/>
    </row>
    <row r="9" s="80" customFormat="1" ht="23.25" customHeight="1" spans="1:9">
      <c r="A9" s="93"/>
      <c r="B9" s="102" t="s">
        <v>33</v>
      </c>
      <c r="C9" s="102"/>
      <c r="D9" s="102"/>
      <c r="E9" s="106" t="s">
        <v>34</v>
      </c>
      <c r="F9" s="88"/>
      <c r="G9" s="88"/>
      <c r="H9" s="88"/>
      <c r="I9" s="136"/>
    </row>
    <row r="10" s="80" customFormat="1" ht="23.25" customHeight="1" spans="1:9">
      <c r="A10" s="93"/>
      <c r="B10" s="102" t="s">
        <v>35</v>
      </c>
      <c r="C10" s="102"/>
      <c r="D10" s="102"/>
      <c r="E10" s="106" t="s">
        <v>35</v>
      </c>
      <c r="F10" s="88"/>
      <c r="G10" s="88"/>
      <c r="H10" s="88"/>
      <c r="I10" s="136"/>
    </row>
    <row r="11" s="80" customFormat="1" ht="23.25" customHeight="1" spans="1:9">
      <c r="A11" s="98" t="s">
        <v>36</v>
      </c>
      <c r="B11" s="91" t="s">
        <v>37</v>
      </c>
      <c r="C11" s="107" t="s">
        <v>38</v>
      </c>
      <c r="D11" s="92" t="s">
        <v>39</v>
      </c>
      <c r="E11" s="90" t="s">
        <v>40</v>
      </c>
      <c r="F11" s="90" t="s">
        <v>41</v>
      </c>
      <c r="G11" s="90" t="s">
        <v>22</v>
      </c>
      <c r="H11" s="90" t="s">
        <v>23</v>
      </c>
      <c r="I11" s="90" t="s">
        <v>42</v>
      </c>
    </row>
    <row r="12" s="80" customFormat="1" ht="23.25" customHeight="1" spans="1:9">
      <c r="A12" s="98"/>
      <c r="B12" s="108" t="s">
        <v>43</v>
      </c>
      <c r="C12" s="109" t="s">
        <v>44</v>
      </c>
      <c r="D12" s="110" t="s">
        <v>45</v>
      </c>
      <c r="E12" s="111" t="s">
        <v>46</v>
      </c>
      <c r="F12" s="112">
        <v>1</v>
      </c>
      <c r="G12" s="113">
        <v>4</v>
      </c>
      <c r="H12" s="113">
        <v>4</v>
      </c>
      <c r="I12" s="137"/>
    </row>
    <row r="13" s="80" customFormat="1" ht="23.25" customHeight="1" spans="1:9">
      <c r="A13" s="98"/>
      <c r="B13" s="114"/>
      <c r="C13" s="115"/>
      <c r="D13" s="110" t="s">
        <v>47</v>
      </c>
      <c r="E13" s="111" t="s">
        <v>46</v>
      </c>
      <c r="F13" s="112">
        <v>1</v>
      </c>
      <c r="G13" s="113">
        <v>4</v>
      </c>
      <c r="H13" s="113">
        <v>4</v>
      </c>
      <c r="I13" s="137"/>
    </row>
    <row r="14" s="80" customFormat="1" ht="23.25" customHeight="1" spans="1:9">
      <c r="A14" s="98"/>
      <c r="B14" s="114"/>
      <c r="C14" s="115"/>
      <c r="D14" s="110" t="s">
        <v>48</v>
      </c>
      <c r="E14" s="111" t="s">
        <v>49</v>
      </c>
      <c r="F14" s="112" t="s">
        <v>49</v>
      </c>
      <c r="G14" s="113">
        <v>4</v>
      </c>
      <c r="H14" s="113">
        <v>4</v>
      </c>
      <c r="I14" s="137"/>
    </row>
    <row r="15" s="80" customFormat="1" ht="23.25" customHeight="1" spans="1:9">
      <c r="A15" s="98"/>
      <c r="B15" s="114"/>
      <c r="C15" s="116"/>
      <c r="D15" s="110" t="s">
        <v>50</v>
      </c>
      <c r="E15" s="111" t="s">
        <v>51</v>
      </c>
      <c r="F15" s="111">
        <v>0</v>
      </c>
      <c r="G15" s="113">
        <v>4</v>
      </c>
      <c r="H15" s="113">
        <v>4</v>
      </c>
      <c r="I15" s="137"/>
    </row>
    <row r="16" s="80" customFormat="1" ht="23.25" customHeight="1" spans="1:9">
      <c r="A16" s="98"/>
      <c r="B16" s="114"/>
      <c r="C16" s="117" t="s">
        <v>52</v>
      </c>
      <c r="D16" s="110" t="s">
        <v>53</v>
      </c>
      <c r="E16" s="111" t="s">
        <v>54</v>
      </c>
      <c r="F16" s="111" t="s">
        <v>54</v>
      </c>
      <c r="G16" s="113">
        <v>4</v>
      </c>
      <c r="H16" s="113">
        <v>4</v>
      </c>
      <c r="I16" s="97"/>
    </row>
    <row r="17" s="80" customFormat="1" ht="23.25" customHeight="1" spans="1:9">
      <c r="A17" s="98"/>
      <c r="B17" s="114"/>
      <c r="C17" s="116"/>
      <c r="D17" s="110" t="s">
        <v>55</v>
      </c>
      <c r="E17" s="111" t="s">
        <v>56</v>
      </c>
      <c r="F17" s="111" t="s">
        <v>56</v>
      </c>
      <c r="G17" s="113">
        <v>4</v>
      </c>
      <c r="H17" s="113">
        <v>4</v>
      </c>
      <c r="I17" s="97"/>
    </row>
    <row r="18" s="80" customFormat="1" ht="23.25" customHeight="1" spans="1:9">
      <c r="A18" s="98"/>
      <c r="B18" s="114"/>
      <c r="C18" s="118" t="s">
        <v>57</v>
      </c>
      <c r="D18" s="110" t="s">
        <v>58</v>
      </c>
      <c r="E18" s="111" t="s">
        <v>56</v>
      </c>
      <c r="F18" s="111" t="s">
        <v>56</v>
      </c>
      <c r="G18" s="113">
        <v>4</v>
      </c>
      <c r="H18" s="113">
        <v>4</v>
      </c>
      <c r="I18" s="97"/>
    </row>
    <row r="19" s="80" customFormat="1" ht="23.25" customHeight="1" spans="1:9">
      <c r="A19" s="98"/>
      <c r="B19" s="114"/>
      <c r="C19" s="119" t="s">
        <v>59</v>
      </c>
      <c r="D19" s="110" t="s">
        <v>60</v>
      </c>
      <c r="E19" s="111" t="s">
        <v>56</v>
      </c>
      <c r="F19" s="111" t="s">
        <v>56</v>
      </c>
      <c r="G19" s="113">
        <v>4</v>
      </c>
      <c r="H19" s="113">
        <v>4</v>
      </c>
      <c r="I19" s="97"/>
    </row>
    <row r="20" s="80" customFormat="1" ht="23.25" customHeight="1" spans="1:9">
      <c r="A20" s="98"/>
      <c r="B20" s="114"/>
      <c r="C20" s="119" t="s">
        <v>61</v>
      </c>
      <c r="D20" s="110" t="s">
        <v>62</v>
      </c>
      <c r="E20" s="111" t="s">
        <v>63</v>
      </c>
      <c r="F20" s="112">
        <v>1</v>
      </c>
      <c r="G20" s="113">
        <v>4</v>
      </c>
      <c r="H20" s="113">
        <v>4</v>
      </c>
      <c r="I20" s="137"/>
    </row>
    <row r="21" s="80" customFormat="1" ht="23.25" customHeight="1" spans="1:9">
      <c r="A21" s="98"/>
      <c r="B21" s="120"/>
      <c r="C21" s="119" t="s">
        <v>64</v>
      </c>
      <c r="D21" s="110" t="s">
        <v>65</v>
      </c>
      <c r="E21" s="111" t="s">
        <v>54</v>
      </c>
      <c r="F21" s="111" t="s">
        <v>54</v>
      </c>
      <c r="G21" s="113">
        <v>4</v>
      </c>
      <c r="H21" s="113">
        <v>4</v>
      </c>
      <c r="I21" s="97"/>
    </row>
    <row r="22" s="80" customFormat="1" ht="23.25" customHeight="1" spans="1:9">
      <c r="A22" s="98"/>
      <c r="B22" s="121" t="s">
        <v>66</v>
      </c>
      <c r="C22" s="109" t="s">
        <v>67</v>
      </c>
      <c r="D22" s="110" t="s">
        <v>68</v>
      </c>
      <c r="E22" s="112">
        <v>1</v>
      </c>
      <c r="F22" s="112">
        <v>1</v>
      </c>
      <c r="G22" s="113">
        <v>4</v>
      </c>
      <c r="H22" s="113">
        <v>4</v>
      </c>
      <c r="I22" s="97"/>
    </row>
    <row r="23" s="80" customFormat="1" ht="23.25" customHeight="1" spans="1:9">
      <c r="A23" s="98"/>
      <c r="B23" s="122"/>
      <c r="C23" s="115"/>
      <c r="D23" s="110" t="s">
        <v>69</v>
      </c>
      <c r="E23" s="111" t="s">
        <v>70</v>
      </c>
      <c r="F23" s="111" t="s">
        <v>70</v>
      </c>
      <c r="G23" s="113">
        <v>4</v>
      </c>
      <c r="H23" s="113">
        <v>4</v>
      </c>
      <c r="I23" s="97"/>
    </row>
    <row r="24" s="80" customFormat="1" ht="23.25" customHeight="1" spans="1:9">
      <c r="A24" s="98"/>
      <c r="B24" s="122"/>
      <c r="C24" s="115"/>
      <c r="D24" s="110" t="s">
        <v>71</v>
      </c>
      <c r="E24" s="111" t="s">
        <v>72</v>
      </c>
      <c r="F24" s="112">
        <v>1</v>
      </c>
      <c r="G24" s="113">
        <v>4</v>
      </c>
      <c r="H24" s="113">
        <v>4</v>
      </c>
      <c r="I24" s="97"/>
    </row>
    <row r="25" s="80" customFormat="1" ht="23.25" customHeight="1" spans="1:9">
      <c r="A25" s="98"/>
      <c r="B25" s="122"/>
      <c r="C25" s="98" t="s">
        <v>73</v>
      </c>
      <c r="D25" s="110" t="s">
        <v>74</v>
      </c>
      <c r="E25" s="111" t="s">
        <v>75</v>
      </c>
      <c r="F25" s="111" t="s">
        <v>75</v>
      </c>
      <c r="G25" s="113">
        <v>4</v>
      </c>
      <c r="H25" s="113">
        <v>4</v>
      </c>
      <c r="I25" s="97"/>
    </row>
    <row r="26" s="80" customFormat="1" ht="23.25" customHeight="1" spans="1:9">
      <c r="A26" s="98"/>
      <c r="B26" s="122"/>
      <c r="C26" s="109" t="s">
        <v>76</v>
      </c>
      <c r="D26" s="123" t="s">
        <v>77</v>
      </c>
      <c r="E26" s="111" t="s">
        <v>78</v>
      </c>
      <c r="F26" s="111" t="s">
        <v>79</v>
      </c>
      <c r="G26" s="113">
        <v>3</v>
      </c>
      <c r="H26" s="113">
        <v>3</v>
      </c>
      <c r="I26" s="97"/>
    </row>
    <row r="27" s="80" customFormat="1" ht="23.25" customHeight="1" spans="1:9">
      <c r="A27" s="98"/>
      <c r="B27" s="124"/>
      <c r="C27" s="116"/>
      <c r="D27" s="123" t="s">
        <v>80</v>
      </c>
      <c r="E27" s="111" t="s">
        <v>81</v>
      </c>
      <c r="F27" s="111" t="s">
        <v>81</v>
      </c>
      <c r="G27" s="113">
        <v>3</v>
      </c>
      <c r="H27" s="113">
        <v>3</v>
      </c>
      <c r="I27" s="97"/>
    </row>
    <row r="28" s="80" customFormat="1" ht="23.25" customHeight="1" spans="1:9">
      <c r="A28" s="98"/>
      <c r="B28" s="125" t="s">
        <v>82</v>
      </c>
      <c r="C28" s="118" t="s">
        <v>83</v>
      </c>
      <c r="D28" s="110" t="s">
        <v>84</v>
      </c>
      <c r="E28" s="111" t="s">
        <v>85</v>
      </c>
      <c r="F28" s="111" t="s">
        <v>85</v>
      </c>
      <c r="G28" s="113">
        <v>4</v>
      </c>
      <c r="H28" s="113">
        <v>4</v>
      </c>
      <c r="I28" s="97"/>
    </row>
    <row r="29" s="80" customFormat="1" ht="23.25" customHeight="1" spans="1:9">
      <c r="A29" s="98"/>
      <c r="B29" s="114"/>
      <c r="C29" s="119" t="s">
        <v>86</v>
      </c>
      <c r="D29" s="110" t="s">
        <v>87</v>
      </c>
      <c r="E29" s="111" t="s">
        <v>88</v>
      </c>
      <c r="F29" s="111" t="s">
        <v>88</v>
      </c>
      <c r="G29" s="113">
        <v>4</v>
      </c>
      <c r="H29" s="113">
        <v>4</v>
      </c>
      <c r="I29" s="97"/>
    </row>
    <row r="30" s="80" customFormat="1" ht="23.25" customHeight="1" spans="1:9">
      <c r="A30" s="98"/>
      <c r="B30" s="114"/>
      <c r="C30" s="119" t="s">
        <v>89</v>
      </c>
      <c r="D30" s="110" t="s">
        <v>90</v>
      </c>
      <c r="E30" s="111" t="s">
        <v>91</v>
      </c>
      <c r="F30" s="111" t="s">
        <v>91</v>
      </c>
      <c r="G30" s="113">
        <v>4</v>
      </c>
      <c r="H30" s="113">
        <v>4</v>
      </c>
      <c r="I30" s="137"/>
    </row>
    <row r="31" s="80" customFormat="1" ht="23.25" customHeight="1" spans="1:9">
      <c r="A31" s="98"/>
      <c r="B31" s="114"/>
      <c r="C31" s="119" t="s">
        <v>92</v>
      </c>
      <c r="D31" s="110" t="s">
        <v>93</v>
      </c>
      <c r="E31" s="111" t="s">
        <v>85</v>
      </c>
      <c r="F31" s="111" t="s">
        <v>85</v>
      </c>
      <c r="G31" s="113">
        <v>4</v>
      </c>
      <c r="H31" s="113">
        <v>4</v>
      </c>
      <c r="I31" s="97"/>
    </row>
    <row r="32" s="80" customFormat="1" ht="23.25" customHeight="1" spans="1:9">
      <c r="A32" s="98"/>
      <c r="B32" s="114"/>
      <c r="C32" s="109" t="s">
        <v>94</v>
      </c>
      <c r="D32" s="126" t="s">
        <v>95</v>
      </c>
      <c r="E32" s="111" t="s">
        <v>85</v>
      </c>
      <c r="F32" s="111" t="s">
        <v>85</v>
      </c>
      <c r="G32" s="113">
        <v>4</v>
      </c>
      <c r="H32" s="113">
        <v>4</v>
      </c>
      <c r="I32" s="97"/>
    </row>
    <row r="33" s="80" customFormat="1" ht="23.25" customHeight="1" spans="1:9">
      <c r="A33" s="98"/>
      <c r="B33" s="98" t="s">
        <v>96</v>
      </c>
      <c r="C33" s="127" t="s">
        <v>97</v>
      </c>
      <c r="D33" s="126" t="s">
        <v>98</v>
      </c>
      <c r="E33" s="111" t="s">
        <v>91</v>
      </c>
      <c r="F33" s="112">
        <v>1</v>
      </c>
      <c r="G33" s="113">
        <v>4</v>
      </c>
      <c r="H33" s="113">
        <v>4</v>
      </c>
      <c r="I33" s="97"/>
    </row>
    <row r="34" s="80" customFormat="1" ht="23.25" customHeight="1" spans="1:9">
      <c r="A34" s="98"/>
      <c r="B34" s="98"/>
      <c r="C34" s="98" t="s">
        <v>99</v>
      </c>
      <c r="D34" s="102" t="s">
        <v>100</v>
      </c>
      <c r="E34" s="111" t="s">
        <v>91</v>
      </c>
      <c r="F34" s="112">
        <v>1</v>
      </c>
      <c r="G34" s="113">
        <v>4</v>
      </c>
      <c r="H34" s="113">
        <v>4</v>
      </c>
      <c r="I34" s="97"/>
    </row>
    <row r="35" s="80" customFormat="1" ht="23.25" customHeight="1" spans="1:9">
      <c r="A35" s="93" t="s">
        <v>101</v>
      </c>
      <c r="B35" s="128"/>
      <c r="C35" s="128"/>
      <c r="D35" s="128"/>
      <c r="E35" s="128"/>
      <c r="F35" s="128"/>
      <c r="G35" s="94"/>
      <c r="H35" s="98">
        <v>100</v>
      </c>
      <c r="I35" s="97"/>
    </row>
    <row r="36" s="80" customFormat="1" ht="23.25" customHeight="1" spans="1:9">
      <c r="A36" s="129" t="s">
        <v>102</v>
      </c>
      <c r="B36" s="130"/>
      <c r="C36" s="130"/>
      <c r="D36" s="130"/>
      <c r="E36" s="130"/>
      <c r="F36" s="131"/>
      <c r="G36" s="131"/>
      <c r="H36" s="131"/>
      <c r="I36" s="138"/>
    </row>
    <row r="37" s="81" customFormat="1" ht="45.95" customHeight="1" spans="1:9">
      <c r="A37" s="132" t="s">
        <v>103</v>
      </c>
      <c r="B37" s="132"/>
      <c r="C37" s="132"/>
      <c r="D37" s="132"/>
      <c r="E37" s="132"/>
      <c r="F37" s="133"/>
      <c r="G37" s="133"/>
      <c r="H37" s="133"/>
      <c r="I37" s="132"/>
    </row>
    <row r="38" s="81" customFormat="1" ht="42.75" customHeight="1" spans="1:9">
      <c r="A38" s="132" t="s">
        <v>104</v>
      </c>
      <c r="B38" s="132"/>
      <c r="C38" s="132"/>
      <c r="D38" s="132"/>
      <c r="E38" s="132"/>
      <c r="F38" s="133"/>
      <c r="G38" s="133"/>
      <c r="H38" s="133"/>
      <c r="I38" s="132"/>
    </row>
    <row r="39" s="80" customFormat="1" ht="13.5" spans="6:8">
      <c r="F39" s="82"/>
      <c r="G39" s="82"/>
      <c r="H39" s="82"/>
    </row>
    <row r="40" s="80" customFormat="1" ht="13.5" spans="6:8">
      <c r="F40" s="82"/>
      <c r="G40" s="82"/>
      <c r="H40" s="82"/>
    </row>
    <row r="41" s="80" customFormat="1" ht="13.5" spans="6:8">
      <c r="F41" s="82"/>
      <c r="G41" s="82"/>
      <c r="H41" s="82"/>
    </row>
    <row r="42" s="80" customFormat="1" ht="13.5" spans="6:8">
      <c r="F42" s="82"/>
      <c r="G42" s="82"/>
      <c r="H42" s="82"/>
    </row>
    <row r="43" s="80" customFormat="1" spans="6:16381">
      <c r="F43" s="82"/>
      <c r="G43" s="82"/>
      <c r="H43" s="82"/>
      <c r="XEY43" s="83"/>
      <c r="XEZ43" s="83"/>
      <c r="XFA43" s="83"/>
    </row>
  </sheetData>
  <mergeCells count="29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35:G35"/>
    <mergeCell ref="A36:I36"/>
    <mergeCell ref="A37:I37"/>
    <mergeCell ref="A38:I38"/>
    <mergeCell ref="A3:A6"/>
    <mergeCell ref="A7:A10"/>
    <mergeCell ref="A11:A34"/>
    <mergeCell ref="B12:B21"/>
    <mergeCell ref="B22:B27"/>
    <mergeCell ref="B28:B32"/>
    <mergeCell ref="B33:B34"/>
    <mergeCell ref="C12:C15"/>
    <mergeCell ref="C16:C17"/>
    <mergeCell ref="C22:C24"/>
    <mergeCell ref="C26:C27"/>
  </mergeCells>
  <pageMargins left="0.66875" right="0.550694444444444" top="0.75" bottom="0.314583333333333" header="0.3" footer="0.3"/>
  <pageSetup paperSize="9" scale="50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workbookViewId="0">
      <selection activeCell="D14" sqref="D14:F14"/>
    </sheetView>
  </sheetViews>
  <sheetFormatPr defaultColWidth="9" defaultRowHeight="13.5"/>
  <cols>
    <col min="1" max="1" width="5.25" customWidth="1"/>
    <col min="3" max="3" width="7.25" customWidth="1"/>
    <col min="5" max="5" width="13.8833333333333" customWidth="1"/>
    <col min="6" max="6" width="2.375" customWidth="1"/>
    <col min="7" max="7" width="14.675" customWidth="1"/>
    <col min="8" max="8" width="15.075" customWidth="1"/>
    <col min="9" max="9" width="11.375" customWidth="1"/>
    <col min="10" max="10" width="0.875" customWidth="1"/>
    <col min="11" max="11" width="8" customWidth="1"/>
    <col min="12" max="12" width="5.33333333333333" customWidth="1"/>
    <col min="13" max="13" width="6.875" customWidth="1"/>
    <col min="14" max="14" width="12.2083333333333" customWidth="1"/>
  </cols>
  <sheetData>
    <row r="1" customFormat="1" ht="59" customHeight="1" spans="1:14">
      <c r="A1" s="71" t="s">
        <v>105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customFormat="1" ht="31" customHeight="1" spans="1:14">
      <c r="A2" s="23" t="s">
        <v>106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customFormat="1" ht="31" customHeight="1" spans="1:14">
      <c r="A3" s="23" t="s">
        <v>107</v>
      </c>
      <c r="B3" s="23"/>
      <c r="C3" s="23"/>
      <c r="D3" s="23"/>
      <c r="E3" s="23"/>
      <c r="F3" s="23"/>
      <c r="G3" s="23"/>
      <c r="H3" s="23" t="s">
        <v>108</v>
      </c>
      <c r="I3" s="23"/>
      <c r="J3" s="23" t="s">
        <v>109</v>
      </c>
      <c r="K3" s="23"/>
      <c r="L3" s="23"/>
      <c r="M3" s="23"/>
      <c r="N3" s="23"/>
    </row>
    <row r="4" customFormat="1" ht="31" customHeight="1" spans="1:14">
      <c r="A4" s="23" t="s">
        <v>110</v>
      </c>
      <c r="B4" s="23"/>
      <c r="C4" s="23"/>
      <c r="D4" s="23"/>
      <c r="E4" s="23" t="s">
        <v>18</v>
      </c>
      <c r="F4" s="23" t="s">
        <v>111</v>
      </c>
      <c r="G4" s="23"/>
      <c r="H4" s="23" t="s">
        <v>112</v>
      </c>
      <c r="I4" s="23"/>
      <c r="J4" s="23" t="s">
        <v>22</v>
      </c>
      <c r="K4" s="23"/>
      <c r="L4" s="23" t="s">
        <v>113</v>
      </c>
      <c r="M4" s="23"/>
      <c r="N4" s="23" t="s">
        <v>23</v>
      </c>
    </row>
    <row r="5" customFormat="1" ht="31" customHeight="1" spans="1:1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customFormat="1" ht="31" customHeight="1" spans="1:14">
      <c r="A6" s="23"/>
      <c r="B6" s="23"/>
      <c r="C6" s="25" t="s">
        <v>114</v>
      </c>
      <c r="D6" s="25"/>
      <c r="E6" s="23">
        <v>20.41</v>
      </c>
      <c r="F6" s="23">
        <v>67.46</v>
      </c>
      <c r="G6" s="23"/>
      <c r="H6" s="23">
        <v>67.46</v>
      </c>
      <c r="I6" s="23"/>
      <c r="J6" s="23">
        <v>10</v>
      </c>
      <c r="K6" s="23"/>
      <c r="L6" s="78">
        <v>1</v>
      </c>
      <c r="M6" s="78"/>
      <c r="N6" s="23">
        <v>10</v>
      </c>
    </row>
    <row r="7" customFormat="1" ht="31" customHeight="1" spans="1:14">
      <c r="A7" s="23"/>
      <c r="B7" s="23"/>
      <c r="C7" s="23" t="s">
        <v>115</v>
      </c>
      <c r="D7" s="23"/>
      <c r="E7" s="23">
        <v>20.41</v>
      </c>
      <c r="F7" s="23">
        <v>67.46</v>
      </c>
      <c r="G7" s="23"/>
      <c r="H7" s="23">
        <v>67.46</v>
      </c>
      <c r="I7" s="23"/>
      <c r="J7" s="23" t="s">
        <v>26</v>
      </c>
      <c r="K7" s="23"/>
      <c r="L7" s="78">
        <v>1</v>
      </c>
      <c r="M7" s="78"/>
      <c r="N7" s="23" t="s">
        <v>26</v>
      </c>
    </row>
    <row r="8" customFormat="1" ht="31" customHeight="1" spans="1:14">
      <c r="A8" s="23"/>
      <c r="B8" s="23"/>
      <c r="C8" s="23" t="s">
        <v>116</v>
      </c>
      <c r="D8" s="23"/>
      <c r="E8" s="23"/>
      <c r="F8" s="23"/>
      <c r="G8" s="23"/>
      <c r="H8" s="23"/>
      <c r="I8" s="23"/>
      <c r="J8" s="23" t="s">
        <v>26</v>
      </c>
      <c r="K8" s="23"/>
      <c r="L8" s="23"/>
      <c r="M8" s="23"/>
      <c r="N8" s="23" t="s">
        <v>26</v>
      </c>
    </row>
    <row r="9" customFormat="1" ht="31" customHeight="1" spans="1:14">
      <c r="A9" s="23"/>
      <c r="B9" s="23"/>
      <c r="C9" s="23" t="s">
        <v>117</v>
      </c>
      <c r="D9" s="23"/>
      <c r="E9" s="23"/>
      <c r="F9" s="23"/>
      <c r="G9" s="23"/>
      <c r="H9" s="23"/>
      <c r="I9" s="23"/>
      <c r="J9" s="23" t="s">
        <v>26</v>
      </c>
      <c r="K9" s="23"/>
      <c r="L9" s="23"/>
      <c r="M9" s="23"/>
      <c r="N9" s="23" t="s">
        <v>26</v>
      </c>
    </row>
    <row r="10" customFormat="1" ht="31" customHeight="1" spans="1:14">
      <c r="A10" s="23" t="s">
        <v>118</v>
      </c>
      <c r="B10" s="23" t="s">
        <v>29</v>
      </c>
      <c r="C10" s="23"/>
      <c r="D10" s="23"/>
      <c r="E10" s="23"/>
      <c r="F10" s="23"/>
      <c r="G10" s="23"/>
      <c r="H10" s="23" t="s">
        <v>119</v>
      </c>
      <c r="I10" s="23"/>
      <c r="J10" s="23"/>
      <c r="K10" s="23"/>
      <c r="L10" s="23"/>
      <c r="M10" s="23"/>
      <c r="N10" s="23"/>
    </row>
    <row r="11" customFormat="1" ht="31" customHeight="1" spans="1:14">
      <c r="A11" s="23"/>
      <c r="B11" s="28" t="s">
        <v>120</v>
      </c>
      <c r="C11" s="28"/>
      <c r="D11" s="28"/>
      <c r="E11" s="28"/>
      <c r="F11" s="28"/>
      <c r="G11" s="28"/>
      <c r="H11" s="28" t="s">
        <v>121</v>
      </c>
      <c r="I11" s="28"/>
      <c r="J11" s="28"/>
      <c r="K11" s="28"/>
      <c r="L11" s="28"/>
      <c r="M11" s="28"/>
      <c r="N11" s="28"/>
    </row>
    <row r="12" customFormat="1" ht="31" customHeight="1" spans="1:14">
      <c r="A12" s="29" t="s">
        <v>122</v>
      </c>
      <c r="B12" s="23" t="s">
        <v>37</v>
      </c>
      <c r="C12" s="23" t="s">
        <v>38</v>
      </c>
      <c r="D12" s="23" t="s">
        <v>39</v>
      </c>
      <c r="E12" s="23"/>
      <c r="F12" s="23"/>
      <c r="G12" s="23" t="s">
        <v>40</v>
      </c>
      <c r="H12" s="23" t="s">
        <v>41</v>
      </c>
      <c r="I12" s="23" t="s">
        <v>22</v>
      </c>
      <c r="J12" s="23"/>
      <c r="K12" s="23" t="s">
        <v>23</v>
      </c>
      <c r="L12" s="23"/>
      <c r="M12" s="23" t="s">
        <v>42</v>
      </c>
      <c r="N12" s="23"/>
    </row>
    <row r="13" customFormat="1" ht="34" customHeight="1" spans="1:14">
      <c r="A13" s="29"/>
      <c r="B13" s="23" t="s">
        <v>123</v>
      </c>
      <c r="C13" s="23" t="s">
        <v>124</v>
      </c>
      <c r="D13" s="6" t="s">
        <v>125</v>
      </c>
      <c r="E13" s="4"/>
      <c r="F13" s="7"/>
      <c r="G13" s="13">
        <v>1</v>
      </c>
      <c r="H13" s="13">
        <v>1</v>
      </c>
      <c r="I13" s="23">
        <v>10</v>
      </c>
      <c r="J13" s="23"/>
      <c r="K13" s="23">
        <v>10</v>
      </c>
      <c r="L13" s="23"/>
      <c r="M13" s="23"/>
      <c r="N13" s="23"/>
    </row>
    <row r="14" customFormat="1" ht="34" customHeight="1" spans="1:14">
      <c r="A14" s="29"/>
      <c r="B14" s="23"/>
      <c r="C14" s="72" t="s">
        <v>126</v>
      </c>
      <c r="D14" s="6" t="s">
        <v>127</v>
      </c>
      <c r="E14" s="4" t="s">
        <v>128</v>
      </c>
      <c r="F14" s="7" t="s">
        <v>128</v>
      </c>
      <c r="G14" s="13">
        <v>1</v>
      </c>
      <c r="H14" s="13">
        <v>1</v>
      </c>
      <c r="I14" s="23">
        <v>5</v>
      </c>
      <c r="J14" s="23"/>
      <c r="K14" s="23">
        <v>5</v>
      </c>
      <c r="L14" s="23"/>
      <c r="M14" s="23"/>
      <c r="N14" s="23"/>
    </row>
    <row r="15" customFormat="1" ht="34" customHeight="1" spans="1:14">
      <c r="A15" s="29"/>
      <c r="B15" s="23"/>
      <c r="C15" s="73"/>
      <c r="D15" s="6" t="s">
        <v>129</v>
      </c>
      <c r="E15" s="4"/>
      <c r="F15" s="7"/>
      <c r="G15" s="13">
        <v>1</v>
      </c>
      <c r="H15" s="13">
        <v>1</v>
      </c>
      <c r="I15" s="23">
        <v>10</v>
      </c>
      <c r="J15" s="23"/>
      <c r="K15" s="23">
        <v>10</v>
      </c>
      <c r="L15" s="23"/>
      <c r="M15" s="23"/>
      <c r="N15" s="23"/>
    </row>
    <row r="16" customFormat="1" ht="34" customHeight="1" spans="1:14">
      <c r="A16" s="29"/>
      <c r="B16" s="23"/>
      <c r="C16" s="72" t="s">
        <v>130</v>
      </c>
      <c r="D16" s="6" t="s">
        <v>131</v>
      </c>
      <c r="E16" s="4" t="s">
        <v>132</v>
      </c>
      <c r="F16" s="7" t="s">
        <v>132</v>
      </c>
      <c r="G16" s="13" t="s">
        <v>70</v>
      </c>
      <c r="H16" s="13" t="s">
        <v>70</v>
      </c>
      <c r="I16" s="23">
        <v>10</v>
      </c>
      <c r="J16" s="23"/>
      <c r="K16" s="23">
        <v>10</v>
      </c>
      <c r="L16" s="23"/>
      <c r="M16" s="23"/>
      <c r="N16" s="23"/>
    </row>
    <row r="17" customFormat="1" ht="34" customHeight="1" spans="1:14">
      <c r="A17" s="29"/>
      <c r="B17" s="23"/>
      <c r="C17" s="73"/>
      <c r="D17" s="6" t="s">
        <v>133</v>
      </c>
      <c r="E17" s="4"/>
      <c r="F17" s="7"/>
      <c r="G17" s="13" t="s">
        <v>70</v>
      </c>
      <c r="H17" s="13" t="s">
        <v>70</v>
      </c>
      <c r="I17" s="23">
        <v>10</v>
      </c>
      <c r="J17" s="23"/>
      <c r="K17" s="23">
        <v>10</v>
      </c>
      <c r="L17" s="23"/>
      <c r="M17" s="23"/>
      <c r="N17" s="23"/>
    </row>
    <row r="18" customFormat="1" ht="34" customHeight="1" spans="1:14">
      <c r="A18" s="29"/>
      <c r="B18" s="23"/>
      <c r="C18" s="23" t="s">
        <v>134</v>
      </c>
      <c r="D18" s="6" t="s">
        <v>135</v>
      </c>
      <c r="E18" s="4" t="s">
        <v>135</v>
      </c>
      <c r="F18" s="7" t="s">
        <v>135</v>
      </c>
      <c r="G18" s="13" t="s">
        <v>63</v>
      </c>
      <c r="H18" s="13" t="s">
        <v>63</v>
      </c>
      <c r="I18" s="23">
        <v>5</v>
      </c>
      <c r="J18" s="23"/>
      <c r="K18" s="23">
        <v>5</v>
      </c>
      <c r="L18" s="23"/>
      <c r="M18" s="23"/>
      <c r="N18" s="23"/>
    </row>
    <row r="19" customFormat="1" ht="34" customHeight="1" spans="1:14">
      <c r="A19" s="29"/>
      <c r="B19" s="23" t="s">
        <v>136</v>
      </c>
      <c r="C19" s="23" t="s">
        <v>137</v>
      </c>
      <c r="D19" s="6" t="s">
        <v>138</v>
      </c>
      <c r="E19" s="4" t="s">
        <v>139</v>
      </c>
      <c r="F19" s="7" t="s">
        <v>139</v>
      </c>
      <c r="G19" s="13" t="s">
        <v>140</v>
      </c>
      <c r="H19" s="13" t="s">
        <v>140</v>
      </c>
      <c r="I19" s="23">
        <v>10</v>
      </c>
      <c r="J19" s="23"/>
      <c r="K19" s="23">
        <v>10</v>
      </c>
      <c r="L19" s="23"/>
      <c r="M19" s="23"/>
      <c r="N19" s="23"/>
    </row>
    <row r="20" customFormat="1" ht="64" customHeight="1" spans="1:14">
      <c r="A20" s="29"/>
      <c r="B20" s="23"/>
      <c r="C20" s="23" t="s">
        <v>141</v>
      </c>
      <c r="D20" s="74" t="s">
        <v>142</v>
      </c>
      <c r="E20" s="75" t="s">
        <v>143</v>
      </c>
      <c r="F20" s="76" t="s">
        <v>143</v>
      </c>
      <c r="G20" s="13" t="s">
        <v>140</v>
      </c>
      <c r="H20" s="13" t="s">
        <v>140</v>
      </c>
      <c r="I20" s="23">
        <v>10</v>
      </c>
      <c r="J20" s="23"/>
      <c r="K20" s="23">
        <v>10</v>
      </c>
      <c r="L20" s="23"/>
      <c r="M20" s="23"/>
      <c r="N20" s="23"/>
    </row>
    <row r="21" customFormat="1" ht="34" customHeight="1" spans="1:14">
      <c r="A21" s="29"/>
      <c r="B21" s="23"/>
      <c r="C21" s="23" t="s">
        <v>144</v>
      </c>
      <c r="D21" s="74" t="s">
        <v>145</v>
      </c>
      <c r="E21" s="75" t="s">
        <v>146</v>
      </c>
      <c r="F21" s="76" t="s">
        <v>146</v>
      </c>
      <c r="G21" s="13" t="s">
        <v>147</v>
      </c>
      <c r="H21" s="13" t="s">
        <v>147</v>
      </c>
      <c r="I21" s="23">
        <v>10</v>
      </c>
      <c r="J21" s="23"/>
      <c r="K21" s="23">
        <v>10</v>
      </c>
      <c r="L21" s="23"/>
      <c r="M21" s="23"/>
      <c r="N21" s="23"/>
    </row>
    <row r="22" customFormat="1" ht="34" customHeight="1" spans="1:14">
      <c r="A22" s="29"/>
      <c r="B22" s="72" t="s">
        <v>148</v>
      </c>
      <c r="C22" s="72" t="s">
        <v>149</v>
      </c>
      <c r="D22" s="6" t="s">
        <v>150</v>
      </c>
      <c r="E22" s="4"/>
      <c r="F22" s="7"/>
      <c r="G22" s="77" t="s">
        <v>151</v>
      </c>
      <c r="H22" s="77" t="s">
        <v>151</v>
      </c>
      <c r="I22" s="23">
        <v>5</v>
      </c>
      <c r="J22" s="23"/>
      <c r="K22" s="23">
        <v>5</v>
      </c>
      <c r="L22" s="23"/>
      <c r="M22" s="23"/>
      <c r="N22" s="23"/>
    </row>
    <row r="23" customFormat="1" ht="34" customHeight="1" spans="1:14">
      <c r="A23" s="29"/>
      <c r="B23" s="73"/>
      <c r="C23" s="73"/>
      <c r="D23" s="6" t="s">
        <v>152</v>
      </c>
      <c r="E23" s="4" t="s">
        <v>150</v>
      </c>
      <c r="F23" s="7" t="s">
        <v>150</v>
      </c>
      <c r="G23" s="77" t="s">
        <v>151</v>
      </c>
      <c r="H23" s="77" t="s">
        <v>151</v>
      </c>
      <c r="I23" s="23">
        <v>5</v>
      </c>
      <c r="J23" s="23"/>
      <c r="K23" s="23">
        <v>5</v>
      </c>
      <c r="L23" s="23"/>
      <c r="M23" s="23"/>
      <c r="N23" s="23"/>
    </row>
    <row r="24" customFormat="1" ht="31" customHeight="1" spans="1:14">
      <c r="A24" s="23" t="s">
        <v>153</v>
      </c>
      <c r="B24" s="23"/>
      <c r="C24" s="23"/>
      <c r="D24" s="23"/>
      <c r="E24" s="23"/>
      <c r="F24" s="23"/>
      <c r="G24" s="23"/>
      <c r="H24" s="23"/>
      <c r="I24" s="23">
        <v>100</v>
      </c>
      <c r="J24" s="23"/>
      <c r="K24" s="23">
        <v>100</v>
      </c>
      <c r="L24" s="23"/>
      <c r="M24" s="79"/>
      <c r="N24" s="79"/>
    </row>
    <row r="25" customFormat="1" spans="1:14">
      <c r="A25" s="30" t="s">
        <v>154</v>
      </c>
      <c r="B25" s="31" t="s">
        <v>155</v>
      </c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6"/>
    </row>
    <row r="26" customFormat="1" spans="1:14">
      <c r="A26" s="33" t="s">
        <v>156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</row>
    <row r="27" customFormat="1" ht="51.95" customHeight="1" spans="1:14">
      <c r="A27" s="33" t="s">
        <v>157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</row>
    <row r="28" customFormat="1" ht="41.1" customHeight="1" spans="1:14">
      <c r="A28" s="33" t="s">
        <v>158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</row>
    <row r="29" customFormat="1" ht="15.95" customHeight="1"/>
  </sheetData>
  <mergeCells count="10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A24:H24"/>
    <mergeCell ref="I24:J24"/>
    <mergeCell ref="K24:L24"/>
    <mergeCell ref="M24:N24"/>
    <mergeCell ref="B25:N25"/>
    <mergeCell ref="A26:N26"/>
    <mergeCell ref="A27:N27"/>
    <mergeCell ref="A28:N28"/>
    <mergeCell ref="A10:A11"/>
    <mergeCell ref="A12:A23"/>
    <mergeCell ref="B13:B18"/>
    <mergeCell ref="B19:B21"/>
    <mergeCell ref="B22:B23"/>
    <mergeCell ref="C14:C15"/>
    <mergeCell ref="C16:C17"/>
    <mergeCell ref="C22:C23"/>
    <mergeCell ref="E4:E5"/>
    <mergeCell ref="N4:N5"/>
    <mergeCell ref="A4:B9"/>
    <mergeCell ref="C4:D5"/>
    <mergeCell ref="F4:G5"/>
    <mergeCell ref="H4:I5"/>
    <mergeCell ref="J4:K5"/>
    <mergeCell ref="L4:M5"/>
  </mergeCells>
  <pageMargins left="0.66875" right="0.550694444444444" top="0.75" bottom="0.75" header="0.3" footer="0.3"/>
  <pageSetup paperSize="9" scale="72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workbookViewId="0">
      <selection activeCell="P12" sqref="P12"/>
    </sheetView>
  </sheetViews>
  <sheetFormatPr defaultColWidth="9" defaultRowHeight="13.5"/>
  <cols>
    <col min="1" max="1" width="5.75" style="39" customWidth="1"/>
    <col min="2" max="2" width="23" customWidth="1"/>
    <col min="3" max="3" width="18.125" customWidth="1"/>
    <col min="4" max="5" width="11.5" style="40" customWidth="1"/>
    <col min="6" max="9" width="11.5" style="41" customWidth="1"/>
    <col min="10" max="10" width="11.5" customWidth="1"/>
    <col min="11" max="11" width="10" customWidth="1"/>
    <col min="12" max="12" width="11.5" customWidth="1"/>
  </cols>
  <sheetData>
    <row r="1" ht="57" customHeight="1" spans="1:12">
      <c r="A1" s="42" t="s">
        <v>159</v>
      </c>
      <c r="B1" s="42"/>
      <c r="C1" s="42"/>
      <c r="D1" s="43"/>
      <c r="E1" s="43"/>
      <c r="F1" s="43"/>
      <c r="G1" s="43"/>
      <c r="H1" s="43"/>
      <c r="I1" s="43"/>
      <c r="J1" s="42"/>
      <c r="K1" s="42"/>
      <c r="L1" s="42"/>
    </row>
    <row r="2" s="37" customFormat="1" ht="30" customHeight="1" spans="1:12">
      <c r="A2" s="44" t="s">
        <v>160</v>
      </c>
      <c r="B2" s="45" t="s">
        <v>161</v>
      </c>
      <c r="C2" s="46" t="s">
        <v>107</v>
      </c>
      <c r="D2" s="47" t="s">
        <v>162</v>
      </c>
      <c r="E2" s="48"/>
      <c r="F2" s="48"/>
      <c r="G2" s="48"/>
      <c r="H2" s="48"/>
      <c r="I2" s="48"/>
      <c r="J2" s="64"/>
      <c r="K2" s="44" t="s">
        <v>163</v>
      </c>
      <c r="L2" s="44" t="s">
        <v>164</v>
      </c>
    </row>
    <row r="3" s="37" customFormat="1" ht="30" customHeight="1" spans="1:12">
      <c r="A3" s="49"/>
      <c r="B3" s="45"/>
      <c r="C3" s="46"/>
      <c r="D3" s="47" t="s">
        <v>19</v>
      </c>
      <c r="E3" s="48"/>
      <c r="F3" s="48"/>
      <c r="G3" s="48"/>
      <c r="H3" s="50"/>
      <c r="I3" s="65" t="s">
        <v>165</v>
      </c>
      <c r="J3" s="66" t="s">
        <v>166</v>
      </c>
      <c r="K3" s="49"/>
      <c r="L3" s="49"/>
    </row>
    <row r="4" s="37" customFormat="1" ht="30" customHeight="1" spans="1:12">
      <c r="A4" s="51"/>
      <c r="B4" s="45"/>
      <c r="C4" s="46"/>
      <c r="D4" s="52" t="s">
        <v>167</v>
      </c>
      <c r="E4" s="53" t="s">
        <v>168</v>
      </c>
      <c r="F4" s="53" t="s">
        <v>169</v>
      </c>
      <c r="G4" s="53" t="s">
        <v>170</v>
      </c>
      <c r="H4" s="53" t="s">
        <v>171</v>
      </c>
      <c r="I4" s="67"/>
      <c r="J4" s="51"/>
      <c r="K4" s="51"/>
      <c r="L4" s="49"/>
    </row>
    <row r="5" s="38" customFormat="1" ht="45" customHeight="1" spans="1:13">
      <c r="A5" s="54">
        <v>1</v>
      </c>
      <c r="B5" s="55" t="s">
        <v>172</v>
      </c>
      <c r="C5" s="56" t="s">
        <v>173</v>
      </c>
      <c r="D5" s="57">
        <f t="shared" ref="D5:D11" si="0">E5+F5+G5+H5</f>
        <v>998.3</v>
      </c>
      <c r="E5" s="58">
        <v>942.4</v>
      </c>
      <c r="F5" s="58">
        <v>55.9</v>
      </c>
      <c r="G5" s="58"/>
      <c r="H5" s="58"/>
      <c r="I5" s="57">
        <v>998.3</v>
      </c>
      <c r="J5" s="68">
        <f t="shared" ref="J5:J12" si="1">I5/D5*100%</f>
        <v>1</v>
      </c>
      <c r="K5" s="54">
        <v>10</v>
      </c>
      <c r="L5" s="69"/>
      <c r="M5" s="38">
        <v>795.89</v>
      </c>
    </row>
    <row r="6" s="38" customFormat="1" ht="45" customHeight="1" spans="1:13">
      <c r="A6" s="54">
        <v>2</v>
      </c>
      <c r="B6" s="55" t="s">
        <v>174</v>
      </c>
      <c r="C6" s="56" t="s">
        <v>173</v>
      </c>
      <c r="D6" s="57">
        <f t="shared" si="0"/>
        <v>14.02</v>
      </c>
      <c r="E6" s="58">
        <v>2.4</v>
      </c>
      <c r="F6" s="58">
        <v>11.62</v>
      </c>
      <c r="G6" s="58"/>
      <c r="H6" s="58"/>
      <c r="I6" s="57">
        <v>14.02</v>
      </c>
      <c r="J6" s="68">
        <f t="shared" si="1"/>
        <v>1</v>
      </c>
      <c r="K6" s="54">
        <v>10</v>
      </c>
      <c r="L6" s="69"/>
      <c r="M6" s="38">
        <v>13.41</v>
      </c>
    </row>
    <row r="7" s="38" customFormat="1" ht="45" customHeight="1" spans="1:13">
      <c r="A7" s="54">
        <v>3</v>
      </c>
      <c r="B7" s="55" t="s">
        <v>175</v>
      </c>
      <c r="C7" s="56" t="s">
        <v>173</v>
      </c>
      <c r="D7" s="57">
        <f t="shared" si="0"/>
        <v>48.45</v>
      </c>
      <c r="E7" s="58">
        <v>39.56</v>
      </c>
      <c r="F7" s="58">
        <v>8.89</v>
      </c>
      <c r="G7" s="58"/>
      <c r="H7" s="58"/>
      <c r="I7" s="57">
        <v>48.45</v>
      </c>
      <c r="J7" s="68">
        <f t="shared" si="1"/>
        <v>1</v>
      </c>
      <c r="K7" s="54">
        <v>10</v>
      </c>
      <c r="L7" s="69"/>
      <c r="M7" s="38">
        <v>48.45</v>
      </c>
    </row>
    <row r="8" s="38" customFormat="1" ht="45" customHeight="1" spans="1:13">
      <c r="A8" s="54">
        <v>4</v>
      </c>
      <c r="B8" s="55" t="s">
        <v>176</v>
      </c>
      <c r="C8" s="56" t="s">
        <v>173</v>
      </c>
      <c r="D8" s="57">
        <f t="shared" si="0"/>
        <v>18.08</v>
      </c>
      <c r="E8" s="58">
        <v>18.08</v>
      </c>
      <c r="F8" s="58"/>
      <c r="G8" s="58"/>
      <c r="H8" s="58"/>
      <c r="I8" s="57">
        <v>18.08</v>
      </c>
      <c r="J8" s="68">
        <f t="shared" si="1"/>
        <v>1</v>
      </c>
      <c r="K8" s="54">
        <v>10</v>
      </c>
      <c r="L8" s="69"/>
      <c r="M8" s="38">
        <v>11.53</v>
      </c>
    </row>
    <row r="9" s="38" customFormat="1" ht="45" customHeight="1" spans="1:13">
      <c r="A9" s="54">
        <v>5</v>
      </c>
      <c r="B9" s="55" t="s">
        <v>177</v>
      </c>
      <c r="C9" s="56" t="s">
        <v>173</v>
      </c>
      <c r="D9" s="57">
        <f t="shared" si="0"/>
        <v>88.09</v>
      </c>
      <c r="E9" s="58"/>
      <c r="F9" s="58">
        <v>88.09</v>
      </c>
      <c r="G9" s="58"/>
      <c r="H9" s="58"/>
      <c r="I9" s="57">
        <v>88.09</v>
      </c>
      <c r="J9" s="68">
        <f t="shared" si="1"/>
        <v>1</v>
      </c>
      <c r="K9" s="54">
        <v>10</v>
      </c>
      <c r="L9" s="69"/>
      <c r="M9" s="38">
        <v>88.09</v>
      </c>
    </row>
    <row r="10" s="38" customFormat="1" ht="45" customHeight="1" spans="1:13">
      <c r="A10" s="54">
        <v>6</v>
      </c>
      <c r="B10" s="59" t="s">
        <v>178</v>
      </c>
      <c r="C10" s="56" t="s">
        <v>173</v>
      </c>
      <c r="D10" s="57">
        <f t="shared" si="0"/>
        <v>36</v>
      </c>
      <c r="E10" s="58"/>
      <c r="F10" s="58">
        <v>36</v>
      </c>
      <c r="G10" s="58"/>
      <c r="H10" s="58"/>
      <c r="I10" s="57">
        <v>36</v>
      </c>
      <c r="J10" s="68">
        <f t="shared" si="1"/>
        <v>1</v>
      </c>
      <c r="K10" s="54">
        <v>10</v>
      </c>
      <c r="L10" s="69"/>
      <c r="M10" s="38">
        <v>36</v>
      </c>
    </row>
    <row r="11" s="38" customFormat="1" ht="45" customHeight="1" spans="1:13">
      <c r="A11" s="54">
        <v>7</v>
      </c>
      <c r="B11" s="59" t="s">
        <v>179</v>
      </c>
      <c r="C11" s="56" t="s">
        <v>173</v>
      </c>
      <c r="D11" s="57">
        <f t="shared" si="0"/>
        <v>30</v>
      </c>
      <c r="E11" s="58"/>
      <c r="F11" s="58">
        <v>30</v>
      </c>
      <c r="G11" s="58"/>
      <c r="H11" s="58"/>
      <c r="I11" s="57">
        <v>30</v>
      </c>
      <c r="J11" s="68">
        <f t="shared" si="1"/>
        <v>1</v>
      </c>
      <c r="K11" s="54">
        <v>10</v>
      </c>
      <c r="L11" s="69"/>
      <c r="M11" s="38">
        <v>30</v>
      </c>
    </row>
    <row r="12" ht="30" customHeight="1" spans="1:12">
      <c r="A12" s="60"/>
      <c r="B12" s="61" t="s">
        <v>180</v>
      </c>
      <c r="C12" s="35"/>
      <c r="D12" s="62">
        <f>SUM(E12:H12)</f>
        <v>1232.94</v>
      </c>
      <c r="E12" s="63">
        <f>SUM(E5:E11)</f>
        <v>1002.44</v>
      </c>
      <c r="F12" s="63">
        <f>SUM(F5:F11)</f>
        <v>230.5</v>
      </c>
      <c r="G12" s="63">
        <f>SUM(G5:G11)</f>
        <v>0</v>
      </c>
      <c r="H12" s="63">
        <f>SUM(H5:H11)</f>
        <v>0</v>
      </c>
      <c r="I12" s="63">
        <f>SUM(I5:I11)</f>
        <v>1232.94</v>
      </c>
      <c r="J12" s="70">
        <f t="shared" si="1"/>
        <v>1</v>
      </c>
      <c r="K12" s="35"/>
      <c r="L12" s="35"/>
    </row>
  </sheetData>
  <mergeCells count="10">
    <mergeCell ref="A1:L1"/>
    <mergeCell ref="D2:J2"/>
    <mergeCell ref="D3:H3"/>
    <mergeCell ref="A2:A4"/>
    <mergeCell ref="B2:B4"/>
    <mergeCell ref="C2:C4"/>
    <mergeCell ref="I3:I4"/>
    <mergeCell ref="J3:J4"/>
    <mergeCell ref="K2:K4"/>
    <mergeCell ref="L2:L4"/>
  </mergeCells>
  <pageMargins left="0.75" right="0.75" top="1" bottom="1" header="0.5" footer="0.5"/>
  <pageSetup paperSize="9" scale="88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12" workbookViewId="0">
      <selection activeCell="T17" sqref="T17"/>
    </sheetView>
  </sheetViews>
  <sheetFormatPr defaultColWidth="9" defaultRowHeight="13.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22" t="s">
        <v>181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ht="15" customHeight="1" spans="1:14">
      <c r="A2" s="23" t="s">
        <v>161</v>
      </c>
      <c r="B2" s="23"/>
      <c r="C2" s="23" t="s">
        <v>172</v>
      </c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ht="15" customHeight="1" spans="1:14">
      <c r="A3" s="23" t="s">
        <v>182</v>
      </c>
      <c r="B3" s="23"/>
      <c r="C3" s="23" t="s">
        <v>183</v>
      </c>
      <c r="D3" s="23"/>
      <c r="E3" s="23"/>
      <c r="F3" s="23"/>
      <c r="G3" s="23"/>
      <c r="H3" s="24" t="s">
        <v>108</v>
      </c>
      <c r="I3" s="24"/>
      <c r="J3" s="23" t="s">
        <v>109</v>
      </c>
      <c r="K3" s="23"/>
      <c r="L3" s="23"/>
      <c r="M3" s="23"/>
      <c r="N3" s="23"/>
    </row>
    <row r="4" ht="15" customHeight="1" spans="1:14">
      <c r="A4" s="23" t="s">
        <v>110</v>
      </c>
      <c r="B4" s="23"/>
      <c r="C4" s="23"/>
      <c r="D4" s="23"/>
      <c r="E4" s="23" t="s">
        <v>18</v>
      </c>
      <c r="F4" s="23" t="s">
        <v>111</v>
      </c>
      <c r="G4" s="23"/>
      <c r="H4" s="23" t="s">
        <v>112</v>
      </c>
      <c r="I4" s="23"/>
      <c r="J4" s="23" t="s">
        <v>22</v>
      </c>
      <c r="K4" s="23"/>
      <c r="L4" s="23" t="s">
        <v>113</v>
      </c>
      <c r="M4" s="23"/>
      <c r="N4" s="23" t="s">
        <v>23</v>
      </c>
    </row>
    <row r="5" ht="15" customHeight="1" spans="1:1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ht="15" customHeight="1" spans="1:14">
      <c r="A6" s="23"/>
      <c r="B6" s="23"/>
      <c r="C6" s="25" t="s">
        <v>114</v>
      </c>
      <c r="D6" s="25"/>
      <c r="E6" s="23">
        <f>SUM(E7:E10)</f>
        <v>998.3</v>
      </c>
      <c r="F6" s="23">
        <f>SUM(F7:G10)</f>
        <v>998.3</v>
      </c>
      <c r="G6" s="23"/>
      <c r="H6" s="23">
        <f>SUM(H7:I10)</f>
        <v>998.3</v>
      </c>
      <c r="I6" s="23"/>
      <c r="J6" s="23">
        <v>10</v>
      </c>
      <c r="K6" s="23"/>
      <c r="L6" s="34">
        <v>1</v>
      </c>
      <c r="M6" s="23"/>
      <c r="N6" s="23">
        <v>10</v>
      </c>
    </row>
    <row r="7" ht="15" customHeight="1" spans="1:14">
      <c r="A7" s="23"/>
      <c r="B7" s="23"/>
      <c r="C7" s="23" t="s">
        <v>184</v>
      </c>
      <c r="D7" s="23"/>
      <c r="E7" s="23">
        <v>942.4</v>
      </c>
      <c r="F7" s="26">
        <v>942.4</v>
      </c>
      <c r="G7" s="27"/>
      <c r="H7" s="23">
        <v>942.4</v>
      </c>
      <c r="I7" s="23"/>
      <c r="J7" s="23" t="s">
        <v>26</v>
      </c>
      <c r="K7" s="23"/>
      <c r="L7" s="23"/>
      <c r="M7" s="23"/>
      <c r="N7" s="23" t="s">
        <v>26</v>
      </c>
    </row>
    <row r="8" ht="15" customHeight="1" spans="1:14">
      <c r="A8" s="23"/>
      <c r="B8" s="23"/>
      <c r="C8" s="26" t="s">
        <v>185</v>
      </c>
      <c r="D8" s="27"/>
      <c r="E8" s="23">
        <v>55.9</v>
      </c>
      <c r="F8" s="26">
        <v>55.9</v>
      </c>
      <c r="G8" s="27"/>
      <c r="H8" s="26">
        <v>55.9</v>
      </c>
      <c r="I8" s="27"/>
      <c r="J8" s="23" t="s">
        <v>26</v>
      </c>
      <c r="K8" s="23"/>
      <c r="L8" s="23"/>
      <c r="M8" s="23"/>
      <c r="N8" s="23" t="s">
        <v>26</v>
      </c>
    </row>
    <row r="9" ht="15" customHeight="1" spans="1:14">
      <c r="A9" s="23"/>
      <c r="B9" s="23"/>
      <c r="C9" s="23" t="s">
        <v>186</v>
      </c>
      <c r="D9" s="23"/>
      <c r="E9" s="23"/>
      <c r="F9" s="23"/>
      <c r="G9" s="23"/>
      <c r="H9" s="23"/>
      <c r="I9" s="23"/>
      <c r="J9" s="23" t="s">
        <v>26</v>
      </c>
      <c r="K9" s="23"/>
      <c r="L9" s="23"/>
      <c r="M9" s="23"/>
      <c r="N9" s="23" t="s">
        <v>26</v>
      </c>
    </row>
    <row r="10" ht="15" customHeight="1" spans="1:14">
      <c r="A10" s="23"/>
      <c r="B10" s="23"/>
      <c r="C10" s="23" t="s">
        <v>187</v>
      </c>
      <c r="D10" s="23"/>
      <c r="E10" s="23"/>
      <c r="F10" s="23"/>
      <c r="G10" s="23"/>
      <c r="H10" s="23"/>
      <c r="I10" s="23"/>
      <c r="J10" s="23" t="s">
        <v>26</v>
      </c>
      <c r="K10" s="23"/>
      <c r="L10" s="23"/>
      <c r="M10" s="23"/>
      <c r="N10" s="23" t="s">
        <v>26</v>
      </c>
    </row>
    <row r="11" ht="15" customHeight="1" spans="1:14">
      <c r="A11" s="23" t="s">
        <v>118</v>
      </c>
      <c r="B11" s="23" t="s">
        <v>29</v>
      </c>
      <c r="C11" s="23"/>
      <c r="D11" s="23"/>
      <c r="E11" s="23"/>
      <c r="F11" s="23"/>
      <c r="G11" s="23"/>
      <c r="H11" s="23" t="s">
        <v>119</v>
      </c>
      <c r="I11" s="23"/>
      <c r="J11" s="23"/>
      <c r="K11" s="23"/>
      <c r="L11" s="23"/>
      <c r="M11" s="23"/>
      <c r="N11" s="23"/>
    </row>
    <row r="12" ht="42" customHeight="1" spans="1:14">
      <c r="A12" s="23"/>
      <c r="B12" s="28" t="s">
        <v>188</v>
      </c>
      <c r="C12" s="28"/>
      <c r="D12" s="28"/>
      <c r="E12" s="28"/>
      <c r="F12" s="28"/>
      <c r="G12" s="28"/>
      <c r="H12" s="28" t="s">
        <v>189</v>
      </c>
      <c r="I12" s="28"/>
      <c r="J12" s="28"/>
      <c r="K12" s="28"/>
      <c r="L12" s="28"/>
      <c r="M12" s="28"/>
      <c r="N12" s="28"/>
    </row>
    <row r="13" s="1" customFormat="1" ht="39" customHeight="1" spans="1:14">
      <c r="A13" s="9" t="s">
        <v>122</v>
      </c>
      <c r="B13" s="3" t="s">
        <v>37</v>
      </c>
      <c r="C13" s="3" t="s">
        <v>38</v>
      </c>
      <c r="D13" s="3" t="s">
        <v>39</v>
      </c>
      <c r="E13" s="3"/>
      <c r="F13" s="3"/>
      <c r="G13" s="3" t="s">
        <v>40</v>
      </c>
      <c r="H13" s="3" t="s">
        <v>41</v>
      </c>
      <c r="I13" s="3" t="s">
        <v>22</v>
      </c>
      <c r="J13" s="3"/>
      <c r="K13" s="3" t="s">
        <v>23</v>
      </c>
      <c r="L13" s="3"/>
      <c r="M13" s="3" t="s">
        <v>42</v>
      </c>
      <c r="N13" s="3"/>
    </row>
    <row r="14" s="1" customFormat="1" ht="39" customHeight="1" spans="1:14">
      <c r="A14" s="9"/>
      <c r="B14" s="3" t="s">
        <v>134</v>
      </c>
      <c r="C14" s="3" t="s">
        <v>190</v>
      </c>
      <c r="D14" s="10" t="s">
        <v>191</v>
      </c>
      <c r="E14" s="11"/>
      <c r="F14" s="12"/>
      <c r="G14" s="13">
        <v>1</v>
      </c>
      <c r="H14" s="13">
        <v>1</v>
      </c>
      <c r="I14" s="3">
        <v>10</v>
      </c>
      <c r="J14" s="3"/>
      <c r="K14" s="3">
        <v>10</v>
      </c>
      <c r="L14" s="3"/>
      <c r="M14" s="3"/>
      <c r="N14" s="3"/>
    </row>
    <row r="15" s="1" customFormat="1" ht="39" customHeight="1" spans="1:14">
      <c r="A15" s="9"/>
      <c r="B15" s="3" t="s">
        <v>123</v>
      </c>
      <c r="C15" s="3" t="s">
        <v>124</v>
      </c>
      <c r="D15" s="10" t="s">
        <v>192</v>
      </c>
      <c r="E15" s="11"/>
      <c r="F15" s="12"/>
      <c r="G15" s="13" t="s">
        <v>193</v>
      </c>
      <c r="H15" s="13" t="s">
        <v>194</v>
      </c>
      <c r="I15" s="3">
        <v>10</v>
      </c>
      <c r="J15" s="3"/>
      <c r="K15" s="3">
        <v>10</v>
      </c>
      <c r="L15" s="3"/>
      <c r="M15" s="3"/>
      <c r="N15" s="3"/>
    </row>
    <row r="16" s="1" customFormat="1" ht="39" customHeight="1" spans="1:14">
      <c r="A16" s="9"/>
      <c r="B16" s="3"/>
      <c r="C16" s="3" t="s">
        <v>126</v>
      </c>
      <c r="D16" s="10" t="s">
        <v>195</v>
      </c>
      <c r="E16" s="11"/>
      <c r="F16" s="12"/>
      <c r="G16" s="13">
        <v>1</v>
      </c>
      <c r="H16" s="13">
        <v>1</v>
      </c>
      <c r="I16" s="3">
        <v>10</v>
      </c>
      <c r="J16" s="3"/>
      <c r="K16" s="3">
        <v>15</v>
      </c>
      <c r="L16" s="3"/>
      <c r="M16" s="3"/>
      <c r="N16" s="3"/>
    </row>
    <row r="17" s="1" customFormat="1" ht="39" customHeight="1" spans="1:14">
      <c r="A17" s="9"/>
      <c r="B17" s="3"/>
      <c r="C17" s="3"/>
      <c r="D17" s="10" t="s">
        <v>196</v>
      </c>
      <c r="E17" s="11"/>
      <c r="F17" s="12"/>
      <c r="G17" s="13">
        <v>1</v>
      </c>
      <c r="H17" s="13">
        <v>1</v>
      </c>
      <c r="I17" s="3">
        <v>10</v>
      </c>
      <c r="J17" s="3"/>
      <c r="K17" s="3">
        <v>15</v>
      </c>
      <c r="L17" s="3"/>
      <c r="M17" s="3"/>
      <c r="N17" s="3"/>
    </row>
    <row r="18" s="1" customFormat="1" ht="39" customHeight="1" spans="1:14">
      <c r="A18" s="9"/>
      <c r="B18" s="3"/>
      <c r="C18" s="3" t="s">
        <v>130</v>
      </c>
      <c r="D18" s="10" t="s">
        <v>197</v>
      </c>
      <c r="E18" s="11"/>
      <c r="F18" s="12"/>
      <c r="G18" s="13" t="s">
        <v>70</v>
      </c>
      <c r="H18" s="13" t="s">
        <v>70</v>
      </c>
      <c r="I18" s="3">
        <v>10</v>
      </c>
      <c r="J18" s="3"/>
      <c r="K18" s="3">
        <v>15</v>
      </c>
      <c r="L18" s="3"/>
      <c r="M18" s="3"/>
      <c r="N18" s="3"/>
    </row>
    <row r="19" s="1" customFormat="1" ht="39" customHeight="1" spans="1:14">
      <c r="A19" s="9"/>
      <c r="B19" s="3" t="s">
        <v>136</v>
      </c>
      <c r="C19" s="3" t="s">
        <v>137</v>
      </c>
      <c r="D19" s="10"/>
      <c r="E19" s="11"/>
      <c r="F19" s="12"/>
      <c r="G19" s="13"/>
      <c r="H19" s="13"/>
      <c r="I19" s="3"/>
      <c r="J19" s="3"/>
      <c r="K19" s="3"/>
      <c r="L19" s="3"/>
      <c r="M19" s="3"/>
      <c r="N19" s="3"/>
    </row>
    <row r="20" s="1" customFormat="1" ht="39" customHeight="1" spans="1:14">
      <c r="A20" s="9"/>
      <c r="B20" s="3"/>
      <c r="C20" s="3" t="s">
        <v>141</v>
      </c>
      <c r="D20" s="10" t="s">
        <v>198</v>
      </c>
      <c r="E20" s="11"/>
      <c r="F20" s="12"/>
      <c r="G20" s="13" t="s">
        <v>199</v>
      </c>
      <c r="H20" s="13" t="s">
        <v>199</v>
      </c>
      <c r="I20" s="3">
        <v>10</v>
      </c>
      <c r="J20" s="3"/>
      <c r="K20" s="3">
        <v>15</v>
      </c>
      <c r="L20" s="3"/>
      <c r="M20" s="3"/>
      <c r="N20" s="3"/>
    </row>
    <row r="21" s="1" customFormat="1" ht="39" customHeight="1" spans="1:14">
      <c r="A21" s="9"/>
      <c r="B21" s="3"/>
      <c r="C21" s="3" t="s">
        <v>200</v>
      </c>
      <c r="D21" s="10"/>
      <c r="E21" s="11"/>
      <c r="F21" s="12"/>
      <c r="G21" s="13"/>
      <c r="H21" s="13"/>
      <c r="I21" s="3"/>
      <c r="J21" s="3"/>
      <c r="K21" s="3"/>
      <c r="L21" s="3"/>
      <c r="M21" s="3"/>
      <c r="N21" s="3"/>
    </row>
    <row r="22" s="1" customFormat="1" ht="39" customHeight="1" spans="1:14">
      <c r="A22" s="9"/>
      <c r="B22" s="3"/>
      <c r="C22" s="3" t="s">
        <v>144</v>
      </c>
      <c r="D22" s="10"/>
      <c r="E22" s="11"/>
      <c r="F22" s="12"/>
      <c r="G22" s="13"/>
      <c r="H22" s="13"/>
      <c r="I22" s="3"/>
      <c r="J22" s="3"/>
      <c r="K22" s="3"/>
      <c r="L22" s="3"/>
      <c r="M22" s="3"/>
      <c r="N22" s="3"/>
    </row>
    <row r="23" s="1" customFormat="1" ht="39" customHeight="1" spans="1:14">
      <c r="A23" s="9"/>
      <c r="B23" s="3" t="s">
        <v>148</v>
      </c>
      <c r="C23" s="3" t="s">
        <v>149</v>
      </c>
      <c r="D23" s="10" t="s">
        <v>201</v>
      </c>
      <c r="E23" s="11"/>
      <c r="F23" s="12"/>
      <c r="G23" s="13">
        <v>0.9</v>
      </c>
      <c r="H23" s="13">
        <v>0.9</v>
      </c>
      <c r="I23" s="3">
        <v>10</v>
      </c>
      <c r="J23" s="3"/>
      <c r="K23" s="3">
        <v>10</v>
      </c>
      <c r="L23" s="3"/>
      <c r="M23" s="3"/>
      <c r="N23" s="3"/>
    </row>
    <row r="24" s="1" customFormat="1" ht="39" customHeight="1" spans="1:14">
      <c r="A24" s="3" t="s">
        <v>153</v>
      </c>
      <c r="B24" s="3"/>
      <c r="C24" s="3"/>
      <c r="D24" s="3"/>
      <c r="E24" s="3"/>
      <c r="F24" s="3"/>
      <c r="G24" s="3"/>
      <c r="H24" s="3"/>
      <c r="I24" s="3">
        <v>100</v>
      </c>
      <c r="J24" s="3"/>
      <c r="K24" s="3">
        <f>N6+K14+K15+K16+K17+K18+K19+K20+K21+K22+K23</f>
        <v>100</v>
      </c>
      <c r="L24" s="3"/>
      <c r="M24" s="20"/>
      <c r="N24" s="20"/>
    </row>
    <row r="25" s="1" customFormat="1" spans="1:14">
      <c r="A25" s="15" t="s">
        <v>154</v>
      </c>
      <c r="B25" s="16" t="s">
        <v>155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21"/>
    </row>
    <row r="26" spans="1:14">
      <c r="A26" s="33" t="s">
        <v>202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</row>
    <row r="27" ht="38.25" customHeight="1" spans="1:14">
      <c r="A27" s="33" t="s">
        <v>203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</row>
    <row r="28" ht="41.1" customHeight="1" spans="1:14">
      <c r="A28" s="33" t="s">
        <v>204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</row>
  </sheetData>
  <mergeCells count="101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A24:H24"/>
    <mergeCell ref="I24:J24"/>
    <mergeCell ref="K24:L24"/>
    <mergeCell ref="M24:N24"/>
    <mergeCell ref="B25:N25"/>
    <mergeCell ref="A26:N26"/>
    <mergeCell ref="A27:N27"/>
    <mergeCell ref="A28:N28"/>
    <mergeCell ref="A11:A12"/>
    <mergeCell ref="A13:A23"/>
    <mergeCell ref="B15:B18"/>
    <mergeCell ref="B19:B22"/>
    <mergeCell ref="C16:C17"/>
    <mergeCell ref="E4:E5"/>
    <mergeCell ref="N4:N5"/>
    <mergeCell ref="C4:D5"/>
    <mergeCell ref="F4:G5"/>
    <mergeCell ref="H4:I5"/>
    <mergeCell ref="J4:K5"/>
    <mergeCell ref="L4:M5"/>
    <mergeCell ref="A4:B10"/>
  </mergeCells>
  <pageMargins left="0.75" right="0.75" top="1" bottom="1" header="0.5" footer="0.5"/>
  <pageSetup paperSize="9" scale="84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opLeftCell="A7" workbookViewId="0">
      <selection activeCell="U20" sqref="U20"/>
    </sheetView>
  </sheetViews>
  <sheetFormatPr defaultColWidth="9" defaultRowHeight="13.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22" t="s">
        <v>181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ht="15" customHeight="1" spans="1:14">
      <c r="A2" s="23" t="s">
        <v>161</v>
      </c>
      <c r="B2" s="23"/>
      <c r="C2" s="23" t="s">
        <v>174</v>
      </c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ht="15" customHeight="1" spans="1:14">
      <c r="A3" s="23" t="s">
        <v>182</v>
      </c>
      <c r="B3" s="23"/>
      <c r="C3" s="23" t="s">
        <v>183</v>
      </c>
      <c r="D3" s="23"/>
      <c r="E3" s="23"/>
      <c r="F3" s="23"/>
      <c r="G3" s="23"/>
      <c r="H3" s="24" t="s">
        <v>108</v>
      </c>
      <c r="I3" s="24"/>
      <c r="J3" s="23" t="s">
        <v>109</v>
      </c>
      <c r="K3" s="23"/>
      <c r="L3" s="23"/>
      <c r="M3" s="23"/>
      <c r="N3" s="23"/>
    </row>
    <row r="4" ht="15" customHeight="1" spans="1:14">
      <c r="A4" s="23" t="s">
        <v>110</v>
      </c>
      <c r="B4" s="23"/>
      <c r="C4" s="23"/>
      <c r="D4" s="23"/>
      <c r="E4" s="23" t="s">
        <v>18</v>
      </c>
      <c r="F4" s="23" t="s">
        <v>111</v>
      </c>
      <c r="G4" s="23"/>
      <c r="H4" s="23" t="s">
        <v>112</v>
      </c>
      <c r="I4" s="23"/>
      <c r="J4" s="23" t="s">
        <v>22</v>
      </c>
      <c r="K4" s="23"/>
      <c r="L4" s="23" t="s">
        <v>113</v>
      </c>
      <c r="M4" s="23"/>
      <c r="N4" s="23" t="s">
        <v>23</v>
      </c>
    </row>
    <row r="5" ht="15" customHeight="1" spans="1:1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ht="15" customHeight="1" spans="1:14">
      <c r="A6" s="23"/>
      <c r="B6" s="23"/>
      <c r="C6" s="25" t="s">
        <v>114</v>
      </c>
      <c r="D6" s="25"/>
      <c r="E6" s="23">
        <f>SUM(E7:E10)</f>
        <v>14.02</v>
      </c>
      <c r="F6" s="23">
        <f>SUM(F7:G10)</f>
        <v>14.02</v>
      </c>
      <c r="G6" s="23"/>
      <c r="H6" s="23">
        <f>SUM(H7:I10)</f>
        <v>14.02</v>
      </c>
      <c r="I6" s="23"/>
      <c r="J6" s="23">
        <v>10</v>
      </c>
      <c r="K6" s="23"/>
      <c r="L6" s="34">
        <v>1</v>
      </c>
      <c r="M6" s="23"/>
      <c r="N6" s="23">
        <v>10</v>
      </c>
    </row>
    <row r="7" ht="15" customHeight="1" spans="1:14">
      <c r="A7" s="23"/>
      <c r="B7" s="23"/>
      <c r="C7" s="23" t="s">
        <v>184</v>
      </c>
      <c r="D7" s="23"/>
      <c r="E7" s="23">
        <v>2.4</v>
      </c>
      <c r="F7" s="23">
        <v>2.4</v>
      </c>
      <c r="G7" s="23"/>
      <c r="H7" s="23">
        <v>2.4</v>
      </c>
      <c r="I7" s="23"/>
      <c r="J7" s="23" t="s">
        <v>26</v>
      </c>
      <c r="K7" s="23"/>
      <c r="L7" s="23"/>
      <c r="M7" s="23"/>
      <c r="N7" s="23" t="s">
        <v>26</v>
      </c>
    </row>
    <row r="8" ht="15" customHeight="1" spans="1:14">
      <c r="A8" s="23"/>
      <c r="B8" s="23"/>
      <c r="C8" s="26" t="s">
        <v>185</v>
      </c>
      <c r="D8" s="27"/>
      <c r="E8" s="23">
        <v>11.62</v>
      </c>
      <c r="F8" s="26">
        <v>11.62</v>
      </c>
      <c r="G8" s="27"/>
      <c r="H8" s="26">
        <v>11.62</v>
      </c>
      <c r="I8" s="27"/>
      <c r="J8" s="23" t="s">
        <v>26</v>
      </c>
      <c r="K8" s="23"/>
      <c r="L8" s="23"/>
      <c r="M8" s="23"/>
      <c r="N8" s="23" t="s">
        <v>26</v>
      </c>
    </row>
    <row r="9" ht="15" customHeight="1" spans="1:14">
      <c r="A9" s="23"/>
      <c r="B9" s="23"/>
      <c r="C9" s="23" t="s">
        <v>186</v>
      </c>
      <c r="D9" s="23"/>
      <c r="E9" s="23"/>
      <c r="F9" s="23"/>
      <c r="G9" s="23"/>
      <c r="H9" s="23"/>
      <c r="I9" s="23"/>
      <c r="J9" s="23" t="s">
        <v>26</v>
      </c>
      <c r="K9" s="23"/>
      <c r="L9" s="23"/>
      <c r="M9" s="23"/>
      <c r="N9" s="23" t="s">
        <v>26</v>
      </c>
    </row>
    <row r="10" ht="15" customHeight="1" spans="1:14">
      <c r="A10" s="23"/>
      <c r="B10" s="23"/>
      <c r="C10" s="23" t="s">
        <v>187</v>
      </c>
      <c r="D10" s="23"/>
      <c r="E10" s="23"/>
      <c r="F10" s="23"/>
      <c r="G10" s="23"/>
      <c r="H10" s="23"/>
      <c r="I10" s="23"/>
      <c r="J10" s="23" t="s">
        <v>26</v>
      </c>
      <c r="K10" s="23"/>
      <c r="L10" s="23"/>
      <c r="M10" s="23"/>
      <c r="N10" s="23" t="s">
        <v>26</v>
      </c>
    </row>
    <row r="11" ht="15" customHeight="1" spans="1:14">
      <c r="A11" s="23" t="s">
        <v>118</v>
      </c>
      <c r="B11" s="23" t="s">
        <v>29</v>
      </c>
      <c r="C11" s="23"/>
      <c r="D11" s="23"/>
      <c r="E11" s="23"/>
      <c r="F11" s="23"/>
      <c r="G11" s="23"/>
      <c r="H11" s="23" t="s">
        <v>119</v>
      </c>
      <c r="I11" s="23"/>
      <c r="J11" s="23"/>
      <c r="K11" s="23"/>
      <c r="L11" s="23"/>
      <c r="M11" s="23"/>
      <c r="N11" s="23"/>
    </row>
    <row r="12" ht="42" customHeight="1" spans="1:14">
      <c r="A12" s="23"/>
      <c r="B12" s="28" t="s">
        <v>205</v>
      </c>
      <c r="C12" s="28"/>
      <c r="D12" s="28"/>
      <c r="E12" s="28"/>
      <c r="F12" s="28"/>
      <c r="G12" s="28"/>
      <c r="H12" s="28" t="s">
        <v>206</v>
      </c>
      <c r="I12" s="28"/>
      <c r="J12" s="28"/>
      <c r="K12" s="28"/>
      <c r="L12" s="28"/>
      <c r="M12" s="28"/>
      <c r="N12" s="28"/>
    </row>
    <row r="13" s="1" customFormat="1" ht="30.95" customHeight="1" spans="1:14">
      <c r="A13" s="9" t="s">
        <v>122</v>
      </c>
      <c r="B13" s="3" t="s">
        <v>37</v>
      </c>
      <c r="C13" s="3" t="s">
        <v>38</v>
      </c>
      <c r="D13" s="3" t="s">
        <v>39</v>
      </c>
      <c r="E13" s="3"/>
      <c r="F13" s="3"/>
      <c r="G13" s="3" t="s">
        <v>40</v>
      </c>
      <c r="H13" s="3" t="s">
        <v>41</v>
      </c>
      <c r="I13" s="3" t="s">
        <v>22</v>
      </c>
      <c r="J13" s="3"/>
      <c r="K13" s="3" t="s">
        <v>23</v>
      </c>
      <c r="L13" s="3"/>
      <c r="M13" s="3" t="s">
        <v>42</v>
      </c>
      <c r="N13" s="3"/>
    </row>
    <row r="14" s="1" customFormat="1" ht="27" customHeight="1" spans="1:14">
      <c r="A14" s="9"/>
      <c r="B14" s="3" t="s">
        <v>134</v>
      </c>
      <c r="C14" s="3" t="s">
        <v>190</v>
      </c>
      <c r="D14" s="10" t="s">
        <v>191</v>
      </c>
      <c r="E14" s="11"/>
      <c r="F14" s="12"/>
      <c r="G14" s="13" t="s">
        <v>207</v>
      </c>
      <c r="H14" s="13" t="s">
        <v>207</v>
      </c>
      <c r="I14" s="3">
        <v>10</v>
      </c>
      <c r="J14" s="3"/>
      <c r="K14" s="3">
        <v>10</v>
      </c>
      <c r="L14" s="3"/>
      <c r="M14" s="6"/>
      <c r="N14" s="7"/>
    </row>
    <row r="15" s="1" customFormat="1" ht="27" customHeight="1" spans="1:14">
      <c r="A15" s="9"/>
      <c r="B15" s="3" t="s">
        <v>123</v>
      </c>
      <c r="C15" s="3" t="s">
        <v>124</v>
      </c>
      <c r="D15" s="10" t="s">
        <v>208</v>
      </c>
      <c r="E15" s="11"/>
      <c r="F15" s="12"/>
      <c r="G15" s="13" t="s">
        <v>209</v>
      </c>
      <c r="H15" s="13" t="s">
        <v>209</v>
      </c>
      <c r="I15" s="3">
        <v>10</v>
      </c>
      <c r="J15" s="3"/>
      <c r="K15" s="3">
        <v>10</v>
      </c>
      <c r="L15" s="3"/>
      <c r="M15" s="3"/>
      <c r="N15" s="3"/>
    </row>
    <row r="16" s="1" customFormat="1" ht="27" customHeight="1" spans="1:14">
      <c r="A16" s="9"/>
      <c r="B16" s="3"/>
      <c r="C16" s="3" t="s">
        <v>126</v>
      </c>
      <c r="D16" s="10" t="s">
        <v>210</v>
      </c>
      <c r="E16" s="11"/>
      <c r="F16" s="12"/>
      <c r="G16" s="13">
        <v>1</v>
      </c>
      <c r="H16" s="13">
        <v>1</v>
      </c>
      <c r="I16" s="3">
        <v>10</v>
      </c>
      <c r="J16" s="3"/>
      <c r="K16" s="3">
        <v>10</v>
      </c>
      <c r="L16" s="3"/>
      <c r="M16" s="3"/>
      <c r="N16" s="3"/>
    </row>
    <row r="17" s="1" customFormat="1" ht="27" customHeight="1" spans="1:14">
      <c r="A17" s="9"/>
      <c r="B17" s="3"/>
      <c r="C17" s="3"/>
      <c r="D17" s="10" t="s">
        <v>211</v>
      </c>
      <c r="E17" s="11"/>
      <c r="F17" s="12"/>
      <c r="G17" s="13">
        <v>1</v>
      </c>
      <c r="H17" s="13">
        <v>1</v>
      </c>
      <c r="I17" s="3">
        <v>10</v>
      </c>
      <c r="J17" s="3"/>
      <c r="K17" s="3">
        <v>10</v>
      </c>
      <c r="L17" s="3"/>
      <c r="M17" s="3"/>
      <c r="N17" s="3"/>
    </row>
    <row r="18" s="1" customFormat="1" ht="27" customHeight="1" spans="1:14">
      <c r="A18" s="9"/>
      <c r="B18" s="3"/>
      <c r="C18" s="3" t="s">
        <v>130</v>
      </c>
      <c r="D18" s="10" t="s">
        <v>212</v>
      </c>
      <c r="E18" s="11"/>
      <c r="F18" s="12"/>
      <c r="G18" s="13">
        <v>1</v>
      </c>
      <c r="H18" s="13">
        <v>1</v>
      </c>
      <c r="I18" s="3">
        <v>10</v>
      </c>
      <c r="J18" s="3"/>
      <c r="K18" s="3">
        <v>10</v>
      </c>
      <c r="L18" s="3"/>
      <c r="M18" s="3"/>
      <c r="N18" s="3"/>
    </row>
    <row r="19" s="1" customFormat="1" ht="27" customHeight="1" spans="1:14">
      <c r="A19" s="9"/>
      <c r="B19" s="3" t="s">
        <v>136</v>
      </c>
      <c r="C19" s="3" t="s">
        <v>137</v>
      </c>
      <c r="D19" s="10"/>
      <c r="E19" s="11"/>
      <c r="F19" s="12"/>
      <c r="G19" s="13"/>
      <c r="H19" s="13"/>
      <c r="I19" s="3"/>
      <c r="J19" s="3"/>
      <c r="K19" s="3"/>
      <c r="L19" s="3"/>
      <c r="M19" s="3"/>
      <c r="N19" s="3"/>
    </row>
    <row r="20" s="1" customFormat="1" ht="27" customHeight="1" spans="1:14">
      <c r="A20" s="9"/>
      <c r="B20" s="3"/>
      <c r="C20" s="3" t="s">
        <v>141</v>
      </c>
      <c r="D20" s="10" t="s">
        <v>213</v>
      </c>
      <c r="E20" s="11"/>
      <c r="F20" s="12"/>
      <c r="G20" s="13" t="s">
        <v>214</v>
      </c>
      <c r="H20" s="13" t="s">
        <v>214</v>
      </c>
      <c r="I20" s="3">
        <v>10</v>
      </c>
      <c r="J20" s="3"/>
      <c r="K20" s="3">
        <v>10</v>
      </c>
      <c r="L20" s="3"/>
      <c r="M20" s="3"/>
      <c r="N20" s="3"/>
    </row>
    <row r="21" s="1" customFormat="1" ht="27" customHeight="1" spans="1:14">
      <c r="A21" s="9"/>
      <c r="B21" s="3"/>
      <c r="C21" s="3"/>
      <c r="D21" s="10" t="s">
        <v>215</v>
      </c>
      <c r="E21" s="11"/>
      <c r="F21" s="12"/>
      <c r="G21" s="13" t="s">
        <v>216</v>
      </c>
      <c r="H21" s="13" t="s">
        <v>216</v>
      </c>
      <c r="I21" s="3">
        <v>10</v>
      </c>
      <c r="J21" s="3"/>
      <c r="K21" s="3">
        <v>10</v>
      </c>
      <c r="L21" s="3"/>
      <c r="M21" s="3"/>
      <c r="N21" s="3"/>
    </row>
    <row r="22" s="1" customFormat="1" ht="27" customHeight="1" spans="1:14">
      <c r="A22" s="9"/>
      <c r="B22" s="3"/>
      <c r="C22" s="3" t="s">
        <v>200</v>
      </c>
      <c r="D22" s="10"/>
      <c r="E22" s="11"/>
      <c r="F22" s="12"/>
      <c r="G22" s="13"/>
      <c r="H22" s="13"/>
      <c r="I22" s="3"/>
      <c r="J22" s="3"/>
      <c r="K22" s="3"/>
      <c r="L22" s="3"/>
      <c r="M22" s="3"/>
      <c r="N22" s="3"/>
    </row>
    <row r="23" s="1" customFormat="1" ht="27" customHeight="1" spans="1:14">
      <c r="A23" s="9"/>
      <c r="B23" s="3"/>
      <c r="C23" s="3" t="s">
        <v>144</v>
      </c>
      <c r="D23" s="10"/>
      <c r="E23" s="11"/>
      <c r="F23" s="12"/>
      <c r="G23" s="13"/>
      <c r="H23" s="13"/>
      <c r="I23" s="3"/>
      <c r="J23" s="3"/>
      <c r="K23" s="3"/>
      <c r="L23" s="3"/>
      <c r="M23" s="3"/>
      <c r="N23" s="3"/>
    </row>
    <row r="24" s="1" customFormat="1" ht="27" customHeight="1" spans="1:14">
      <c r="A24" s="9"/>
      <c r="B24" s="3" t="s">
        <v>148</v>
      </c>
      <c r="C24" s="3" t="s">
        <v>149</v>
      </c>
      <c r="D24" s="10" t="s">
        <v>217</v>
      </c>
      <c r="E24" s="11"/>
      <c r="F24" s="12"/>
      <c r="G24" s="13">
        <v>0.95</v>
      </c>
      <c r="H24" s="13">
        <v>0.95</v>
      </c>
      <c r="I24" s="3">
        <v>10</v>
      </c>
      <c r="J24" s="3"/>
      <c r="K24" s="3">
        <v>10</v>
      </c>
      <c r="L24" s="3"/>
      <c r="M24" s="3"/>
      <c r="N24" s="3"/>
    </row>
    <row r="25" s="1" customFormat="1" ht="27" customHeight="1" spans="1:14">
      <c r="A25" s="9"/>
      <c r="B25" s="3"/>
      <c r="C25" s="3"/>
      <c r="D25" s="10" t="s">
        <v>201</v>
      </c>
      <c r="E25" s="11"/>
      <c r="F25" s="12"/>
      <c r="G25" s="13">
        <v>0.95</v>
      </c>
      <c r="H25" s="13">
        <v>0.95</v>
      </c>
      <c r="I25" s="3">
        <v>10</v>
      </c>
      <c r="J25" s="3"/>
      <c r="K25" s="3">
        <v>10</v>
      </c>
      <c r="L25" s="3"/>
      <c r="M25" s="3"/>
      <c r="N25" s="3"/>
    </row>
    <row r="26" s="1" customFormat="1" ht="27" customHeight="1" spans="1:14">
      <c r="A26" s="3" t="s">
        <v>153</v>
      </c>
      <c r="B26" s="3"/>
      <c r="C26" s="3"/>
      <c r="D26" s="3"/>
      <c r="E26" s="3"/>
      <c r="F26" s="3"/>
      <c r="G26" s="3"/>
      <c r="H26" s="3"/>
      <c r="I26" s="3">
        <v>100</v>
      </c>
      <c r="J26" s="3"/>
      <c r="K26" s="3">
        <v>100</v>
      </c>
      <c r="L26" s="3"/>
      <c r="M26" s="20"/>
      <c r="N26" s="20"/>
    </row>
    <row r="27" spans="1:14">
      <c r="A27" s="30" t="s">
        <v>154</v>
      </c>
      <c r="B27" s="31" t="s">
        <v>155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6"/>
    </row>
    <row r="28" spans="1:14">
      <c r="A28" s="33" t="s">
        <v>202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</row>
    <row r="29" ht="38.25" customHeight="1" spans="1:14">
      <c r="A29" s="33" t="s">
        <v>203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</row>
    <row r="30" ht="41.1" customHeight="1" spans="1:14">
      <c r="A30" s="33" t="s">
        <v>204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</row>
  </sheetData>
  <mergeCells count="112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A26:H26"/>
    <mergeCell ref="I26:J26"/>
    <mergeCell ref="K26:L26"/>
    <mergeCell ref="M26:N26"/>
    <mergeCell ref="B27:N27"/>
    <mergeCell ref="A28:N28"/>
    <mergeCell ref="A29:N29"/>
    <mergeCell ref="A30:N30"/>
    <mergeCell ref="A11:A12"/>
    <mergeCell ref="A13:A25"/>
    <mergeCell ref="B15:B18"/>
    <mergeCell ref="B19:B23"/>
    <mergeCell ref="B24:B25"/>
    <mergeCell ref="C16:C17"/>
    <mergeCell ref="C20:C21"/>
    <mergeCell ref="C24:C25"/>
    <mergeCell ref="E4:E5"/>
    <mergeCell ref="N4:N5"/>
    <mergeCell ref="A4:B10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opLeftCell="A7" workbookViewId="0">
      <selection activeCell="S25" sqref="S25"/>
    </sheetView>
  </sheetViews>
  <sheetFormatPr defaultColWidth="9" defaultRowHeight="13.5"/>
  <cols>
    <col min="1" max="1" width="5.25" style="1" customWidth="1"/>
    <col min="2" max="2" width="9" style="1"/>
    <col min="3" max="3" width="7.25" style="1" customWidth="1"/>
    <col min="4" max="4" width="9" style="1"/>
    <col min="5" max="5" width="11.625" style="1" customWidth="1"/>
    <col min="6" max="6" width="6.25" style="1" customWidth="1"/>
    <col min="7" max="7" width="10.875" style="1" customWidth="1"/>
    <col min="8" max="8" width="10" style="1" customWidth="1"/>
    <col min="9" max="9" width="4.625" style="1" customWidth="1"/>
    <col min="10" max="10" width="3.25" style="1" customWidth="1"/>
    <col min="11" max="11" width="6.25" style="1" customWidth="1"/>
    <col min="12" max="12" width="1" style="1" customWidth="1"/>
    <col min="13" max="13" width="8.5" style="1" customWidth="1"/>
    <col min="14" max="14" width="11.5" style="1" customWidth="1"/>
    <col min="15" max="16384" width="9" style="1"/>
  </cols>
  <sheetData>
    <row r="1" ht="57" customHeight="1" spans="1:14">
      <c r="A1" s="2" t="s">
        <v>181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5" customHeight="1" spans="1:14">
      <c r="A2" s="3" t="s">
        <v>161</v>
      </c>
      <c r="B2" s="3"/>
      <c r="C2" s="3" t="s">
        <v>175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5" customHeight="1" spans="1:14">
      <c r="A3" s="3" t="s">
        <v>182</v>
      </c>
      <c r="B3" s="3"/>
      <c r="C3" s="3" t="s">
        <v>183</v>
      </c>
      <c r="D3" s="3"/>
      <c r="E3" s="3"/>
      <c r="F3" s="3"/>
      <c r="G3" s="3"/>
      <c r="H3" s="4" t="s">
        <v>108</v>
      </c>
      <c r="I3" s="4"/>
      <c r="J3" s="3" t="s">
        <v>109</v>
      </c>
      <c r="K3" s="3"/>
      <c r="L3" s="3"/>
      <c r="M3" s="3"/>
      <c r="N3" s="3"/>
    </row>
    <row r="4" ht="15" customHeight="1" spans="1:14">
      <c r="A4" s="3" t="s">
        <v>110</v>
      </c>
      <c r="B4" s="3"/>
      <c r="C4" s="3"/>
      <c r="D4" s="3"/>
      <c r="E4" s="3" t="s">
        <v>18</v>
      </c>
      <c r="F4" s="3" t="s">
        <v>111</v>
      </c>
      <c r="G4" s="3"/>
      <c r="H4" s="3" t="s">
        <v>112</v>
      </c>
      <c r="I4" s="3"/>
      <c r="J4" s="3" t="s">
        <v>22</v>
      </c>
      <c r="K4" s="3"/>
      <c r="L4" s="3" t="s">
        <v>113</v>
      </c>
      <c r="M4" s="3"/>
      <c r="N4" s="3" t="s">
        <v>23</v>
      </c>
    </row>
    <row r="5" ht="15" customHeight="1" spans="1:1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5" customHeight="1" spans="1:14">
      <c r="A6" s="3"/>
      <c r="B6" s="3"/>
      <c r="C6" s="5" t="s">
        <v>114</v>
      </c>
      <c r="D6" s="5"/>
      <c r="E6" s="3">
        <f>SUM(E7:E10)</f>
        <v>48.45</v>
      </c>
      <c r="F6" s="3">
        <f>SUM(F7:G10)</f>
        <v>48.45</v>
      </c>
      <c r="G6" s="3"/>
      <c r="H6" s="3">
        <f>SUM(H7:I10)</f>
        <v>48.45</v>
      </c>
      <c r="I6" s="3"/>
      <c r="J6" s="3">
        <v>10</v>
      </c>
      <c r="K6" s="3"/>
      <c r="L6" s="19">
        <v>1</v>
      </c>
      <c r="M6" s="3"/>
      <c r="N6" s="3">
        <v>10</v>
      </c>
    </row>
    <row r="7" ht="15" customHeight="1" spans="1:14">
      <c r="A7" s="3"/>
      <c r="B7" s="3"/>
      <c r="C7" s="3" t="s">
        <v>184</v>
      </c>
      <c r="D7" s="3"/>
      <c r="E7" s="3">
        <v>39.56</v>
      </c>
      <c r="F7" s="3">
        <v>39.56</v>
      </c>
      <c r="G7" s="3"/>
      <c r="H7" s="3">
        <v>39.56</v>
      </c>
      <c r="I7" s="3"/>
      <c r="J7" s="3" t="s">
        <v>26</v>
      </c>
      <c r="K7" s="3"/>
      <c r="L7" s="3"/>
      <c r="M7" s="3"/>
      <c r="N7" s="3" t="s">
        <v>26</v>
      </c>
    </row>
    <row r="8" ht="15" customHeight="1" spans="1:14">
      <c r="A8" s="3"/>
      <c r="B8" s="3"/>
      <c r="C8" s="6" t="s">
        <v>185</v>
      </c>
      <c r="D8" s="7"/>
      <c r="E8" s="3">
        <v>8.89</v>
      </c>
      <c r="F8" s="6">
        <v>8.89</v>
      </c>
      <c r="G8" s="7"/>
      <c r="H8" s="6">
        <v>8.89</v>
      </c>
      <c r="I8" s="7"/>
      <c r="J8" s="3" t="s">
        <v>26</v>
      </c>
      <c r="K8" s="3"/>
      <c r="L8" s="3"/>
      <c r="M8" s="3"/>
      <c r="N8" s="3" t="s">
        <v>26</v>
      </c>
    </row>
    <row r="9" ht="15" customHeight="1" spans="1:14">
      <c r="A9" s="3"/>
      <c r="B9" s="3"/>
      <c r="C9" s="3" t="s">
        <v>186</v>
      </c>
      <c r="D9" s="3"/>
      <c r="E9" s="3"/>
      <c r="F9" s="3"/>
      <c r="G9" s="3"/>
      <c r="H9" s="3"/>
      <c r="I9" s="3"/>
      <c r="J9" s="3" t="s">
        <v>26</v>
      </c>
      <c r="K9" s="3"/>
      <c r="L9" s="3"/>
      <c r="M9" s="3"/>
      <c r="N9" s="3" t="s">
        <v>26</v>
      </c>
    </row>
    <row r="10" ht="15" customHeight="1" spans="1:14">
      <c r="A10" s="3"/>
      <c r="B10" s="3"/>
      <c r="C10" s="3" t="s">
        <v>187</v>
      </c>
      <c r="D10" s="3"/>
      <c r="E10" s="3"/>
      <c r="F10" s="3"/>
      <c r="G10" s="3"/>
      <c r="H10" s="3"/>
      <c r="I10" s="3"/>
      <c r="J10" s="3" t="s">
        <v>26</v>
      </c>
      <c r="K10" s="3"/>
      <c r="L10" s="3"/>
      <c r="M10" s="3"/>
      <c r="N10" s="3" t="s">
        <v>26</v>
      </c>
    </row>
    <row r="11" ht="15" customHeight="1" spans="1:14">
      <c r="A11" s="3" t="s">
        <v>118</v>
      </c>
      <c r="B11" s="3" t="s">
        <v>29</v>
      </c>
      <c r="C11" s="3"/>
      <c r="D11" s="3"/>
      <c r="E11" s="3"/>
      <c r="F11" s="3"/>
      <c r="G11" s="3"/>
      <c r="H11" s="3" t="s">
        <v>119</v>
      </c>
      <c r="I11" s="3"/>
      <c r="J11" s="3"/>
      <c r="K11" s="3"/>
      <c r="L11" s="3"/>
      <c r="M11" s="3"/>
      <c r="N11" s="3"/>
    </row>
    <row r="12" ht="42" customHeight="1" spans="1:14">
      <c r="A12" s="3"/>
      <c r="B12" s="8" t="s">
        <v>218</v>
      </c>
      <c r="C12" s="8"/>
      <c r="D12" s="8"/>
      <c r="E12" s="8"/>
      <c r="F12" s="8"/>
      <c r="G12" s="8"/>
      <c r="H12" s="8" t="s">
        <v>219</v>
      </c>
      <c r="I12" s="8"/>
      <c r="J12" s="8"/>
      <c r="K12" s="8"/>
      <c r="L12" s="8"/>
      <c r="M12" s="8"/>
      <c r="N12" s="8"/>
    </row>
    <row r="13" ht="30.95" customHeight="1" spans="1:14">
      <c r="A13" s="9" t="s">
        <v>122</v>
      </c>
      <c r="B13" s="3" t="s">
        <v>37</v>
      </c>
      <c r="C13" s="3" t="s">
        <v>38</v>
      </c>
      <c r="D13" s="3" t="s">
        <v>39</v>
      </c>
      <c r="E13" s="3"/>
      <c r="F13" s="3"/>
      <c r="G13" s="3" t="s">
        <v>40</v>
      </c>
      <c r="H13" s="3" t="s">
        <v>41</v>
      </c>
      <c r="I13" s="3" t="s">
        <v>22</v>
      </c>
      <c r="J13" s="3"/>
      <c r="K13" s="3" t="s">
        <v>23</v>
      </c>
      <c r="L13" s="3"/>
      <c r="M13" s="3" t="s">
        <v>42</v>
      </c>
      <c r="N13" s="3"/>
    </row>
    <row r="14" ht="27" customHeight="1" spans="1:14">
      <c r="A14" s="9"/>
      <c r="B14" s="3" t="s">
        <v>134</v>
      </c>
      <c r="C14" s="3" t="s">
        <v>190</v>
      </c>
      <c r="D14" s="10" t="s">
        <v>135</v>
      </c>
      <c r="E14" s="11"/>
      <c r="F14" s="12"/>
      <c r="G14" s="13" t="s">
        <v>220</v>
      </c>
      <c r="H14" s="13" t="s">
        <v>220</v>
      </c>
      <c r="I14" s="3">
        <v>15</v>
      </c>
      <c r="J14" s="3"/>
      <c r="K14" s="3">
        <v>15</v>
      </c>
      <c r="L14" s="3"/>
      <c r="M14" s="3"/>
      <c r="N14" s="3"/>
    </row>
    <row r="15" ht="27" customHeight="1" spans="1:14">
      <c r="A15" s="9"/>
      <c r="B15" s="3" t="s">
        <v>123</v>
      </c>
      <c r="C15" s="3" t="s">
        <v>124</v>
      </c>
      <c r="D15" s="10" t="s">
        <v>221</v>
      </c>
      <c r="E15" s="11"/>
      <c r="F15" s="12"/>
      <c r="G15" s="13" t="s">
        <v>222</v>
      </c>
      <c r="H15" s="13" t="s">
        <v>222</v>
      </c>
      <c r="I15" s="3">
        <v>5</v>
      </c>
      <c r="J15" s="3"/>
      <c r="K15" s="3">
        <v>5</v>
      </c>
      <c r="L15" s="3"/>
      <c r="M15" s="3"/>
      <c r="N15" s="3"/>
    </row>
    <row r="16" ht="27" customHeight="1" spans="1:14">
      <c r="A16" s="9"/>
      <c r="B16" s="3"/>
      <c r="C16" s="3" t="s">
        <v>126</v>
      </c>
      <c r="D16" s="10" t="s">
        <v>223</v>
      </c>
      <c r="E16" s="11"/>
      <c r="F16" s="12"/>
      <c r="G16" s="13">
        <v>1</v>
      </c>
      <c r="H16" s="13">
        <v>1</v>
      </c>
      <c r="I16" s="3">
        <v>15</v>
      </c>
      <c r="J16" s="3"/>
      <c r="K16" s="3">
        <v>15</v>
      </c>
      <c r="L16" s="3"/>
      <c r="M16" s="3"/>
      <c r="N16" s="3"/>
    </row>
    <row r="17" ht="27" customHeight="1" spans="1:14">
      <c r="A17" s="9"/>
      <c r="B17" s="3"/>
      <c r="C17" s="3"/>
      <c r="D17" s="10" t="s">
        <v>224</v>
      </c>
      <c r="E17" s="11"/>
      <c r="F17" s="12"/>
      <c r="G17" s="13">
        <v>1</v>
      </c>
      <c r="H17" s="13">
        <v>1</v>
      </c>
      <c r="I17" s="3">
        <v>15</v>
      </c>
      <c r="J17" s="3"/>
      <c r="K17" s="3">
        <v>15</v>
      </c>
      <c r="L17" s="3"/>
      <c r="M17" s="3"/>
      <c r="N17" s="3"/>
    </row>
    <row r="18" ht="27" customHeight="1" spans="1:14">
      <c r="A18" s="9"/>
      <c r="B18" s="3"/>
      <c r="C18" s="3" t="s">
        <v>130</v>
      </c>
      <c r="D18" s="10" t="s">
        <v>225</v>
      </c>
      <c r="E18" s="11"/>
      <c r="F18" s="12"/>
      <c r="G18" s="13" t="s">
        <v>70</v>
      </c>
      <c r="H18" s="13" t="s">
        <v>70</v>
      </c>
      <c r="I18" s="3">
        <v>15</v>
      </c>
      <c r="J18" s="3"/>
      <c r="K18" s="3">
        <v>15</v>
      </c>
      <c r="L18" s="3"/>
      <c r="M18" s="3"/>
      <c r="N18" s="3"/>
    </row>
    <row r="19" ht="27" customHeight="1" spans="1:14">
      <c r="A19" s="9"/>
      <c r="B19" s="3" t="s">
        <v>136</v>
      </c>
      <c r="C19" s="3" t="s">
        <v>137</v>
      </c>
      <c r="D19" s="10"/>
      <c r="E19" s="11"/>
      <c r="F19" s="12"/>
      <c r="G19" s="13"/>
      <c r="H19" s="13"/>
      <c r="I19" s="3"/>
      <c r="J19" s="3"/>
      <c r="K19" s="3"/>
      <c r="L19" s="3"/>
      <c r="M19" s="3"/>
      <c r="N19" s="3"/>
    </row>
    <row r="20" ht="27" customHeight="1" spans="1:14">
      <c r="A20" s="9"/>
      <c r="B20" s="3"/>
      <c r="C20" s="3" t="s">
        <v>141</v>
      </c>
      <c r="D20" s="10" t="s">
        <v>226</v>
      </c>
      <c r="E20" s="11"/>
      <c r="F20" s="12"/>
      <c r="G20" s="13" t="s">
        <v>75</v>
      </c>
      <c r="H20" s="13" t="s">
        <v>75</v>
      </c>
      <c r="I20" s="3">
        <v>10</v>
      </c>
      <c r="J20" s="3"/>
      <c r="K20" s="3">
        <v>10</v>
      </c>
      <c r="L20" s="3"/>
      <c r="M20" s="3"/>
      <c r="N20" s="3"/>
    </row>
    <row r="21" ht="27" customHeight="1" spans="1:14">
      <c r="A21" s="9"/>
      <c r="B21" s="3"/>
      <c r="C21" s="3"/>
      <c r="D21" s="10" t="s">
        <v>227</v>
      </c>
      <c r="E21" s="11"/>
      <c r="F21" s="12"/>
      <c r="G21" s="13" t="s">
        <v>75</v>
      </c>
      <c r="H21" s="13" t="s">
        <v>75</v>
      </c>
      <c r="I21" s="3">
        <v>5</v>
      </c>
      <c r="J21" s="3"/>
      <c r="K21" s="3">
        <v>5</v>
      </c>
      <c r="L21" s="3"/>
      <c r="M21" s="3"/>
      <c r="N21" s="3"/>
    </row>
    <row r="22" ht="27" customHeight="1" spans="1:14">
      <c r="A22" s="9"/>
      <c r="B22" s="3"/>
      <c r="C22" s="3" t="s">
        <v>200</v>
      </c>
      <c r="D22" s="10"/>
      <c r="E22" s="11"/>
      <c r="F22" s="12"/>
      <c r="G22" s="13"/>
      <c r="H22" s="13"/>
      <c r="I22" s="3"/>
      <c r="J22" s="3"/>
      <c r="K22" s="3"/>
      <c r="L22" s="3"/>
      <c r="M22" s="3"/>
      <c r="N22" s="3"/>
    </row>
    <row r="23" ht="27" customHeight="1" spans="1:14">
      <c r="A23" s="9"/>
      <c r="B23" s="3"/>
      <c r="C23" s="3" t="s">
        <v>144</v>
      </c>
      <c r="D23" s="10"/>
      <c r="E23" s="11"/>
      <c r="F23" s="12"/>
      <c r="G23" s="13"/>
      <c r="H23" s="13"/>
      <c r="I23" s="3"/>
      <c r="J23" s="3"/>
      <c r="K23" s="3"/>
      <c r="L23" s="3"/>
      <c r="M23" s="3"/>
      <c r="N23" s="3"/>
    </row>
    <row r="24" ht="27" customHeight="1" spans="1:14">
      <c r="A24" s="9"/>
      <c r="B24" s="3" t="s">
        <v>148</v>
      </c>
      <c r="C24" s="3" t="s">
        <v>149</v>
      </c>
      <c r="D24" s="10" t="s">
        <v>217</v>
      </c>
      <c r="E24" s="11"/>
      <c r="F24" s="12"/>
      <c r="G24" s="13">
        <v>0.95</v>
      </c>
      <c r="H24" s="13">
        <v>0.95</v>
      </c>
      <c r="I24" s="3">
        <v>5</v>
      </c>
      <c r="J24" s="3"/>
      <c r="K24" s="3">
        <v>5</v>
      </c>
      <c r="L24" s="3"/>
      <c r="M24" s="3"/>
      <c r="N24" s="3"/>
    </row>
    <row r="25" ht="27" customHeight="1" spans="1:14">
      <c r="A25" s="9"/>
      <c r="B25" s="3"/>
      <c r="C25" s="3"/>
      <c r="D25" s="10" t="s">
        <v>228</v>
      </c>
      <c r="E25" s="11"/>
      <c r="F25" s="12"/>
      <c r="G25" s="13">
        <v>0.95</v>
      </c>
      <c r="H25" s="13">
        <v>0.95</v>
      </c>
      <c r="I25" s="3">
        <v>5</v>
      </c>
      <c r="J25" s="3"/>
      <c r="K25" s="3">
        <v>5</v>
      </c>
      <c r="L25" s="3"/>
      <c r="M25" s="3"/>
      <c r="N25" s="3"/>
    </row>
    <row r="26" ht="27" customHeight="1" spans="1:14">
      <c r="A26" s="3" t="s">
        <v>153</v>
      </c>
      <c r="B26" s="3"/>
      <c r="C26" s="3"/>
      <c r="D26" s="3"/>
      <c r="E26" s="3"/>
      <c r="F26" s="3"/>
      <c r="G26" s="3"/>
      <c r="H26" s="3"/>
      <c r="I26" s="3">
        <v>100</v>
      </c>
      <c r="J26" s="3"/>
      <c r="K26" s="3">
        <v>100</v>
      </c>
      <c r="L26" s="3"/>
      <c r="M26" s="20"/>
      <c r="N26" s="20"/>
    </row>
    <row r="27" spans="1:14">
      <c r="A27" s="15" t="s">
        <v>154</v>
      </c>
      <c r="B27" s="16" t="s">
        <v>155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21"/>
    </row>
    <row r="28" spans="1:14">
      <c r="A28" s="18" t="s">
        <v>202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ht="38.25" customHeight="1" spans="1:14">
      <c r="A29" s="18" t="s">
        <v>203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</row>
    <row r="30" ht="41.1" customHeight="1" spans="1:14">
      <c r="A30" s="18" t="s">
        <v>204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</row>
  </sheetData>
  <mergeCells count="112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A26:H26"/>
    <mergeCell ref="I26:J26"/>
    <mergeCell ref="K26:L26"/>
    <mergeCell ref="M26:N26"/>
    <mergeCell ref="B27:N27"/>
    <mergeCell ref="A28:N28"/>
    <mergeCell ref="A29:N29"/>
    <mergeCell ref="A30:N30"/>
    <mergeCell ref="A11:A12"/>
    <mergeCell ref="A13:A25"/>
    <mergeCell ref="B15:B18"/>
    <mergeCell ref="B19:B23"/>
    <mergeCell ref="B24:B25"/>
    <mergeCell ref="C16:C17"/>
    <mergeCell ref="C20:C21"/>
    <mergeCell ref="C24:C25"/>
    <mergeCell ref="E4:E5"/>
    <mergeCell ref="N4:N5"/>
    <mergeCell ref="A4:B10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opLeftCell="A4" workbookViewId="0">
      <selection activeCell="R17" sqref="R17"/>
    </sheetView>
  </sheetViews>
  <sheetFormatPr defaultColWidth="9" defaultRowHeight="13.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22" t="s">
        <v>181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ht="15" customHeight="1" spans="1:14">
      <c r="A2" s="23" t="s">
        <v>161</v>
      </c>
      <c r="B2" s="23"/>
      <c r="C2" s="23" t="s">
        <v>176</v>
      </c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ht="15" customHeight="1" spans="1:14">
      <c r="A3" s="23" t="s">
        <v>182</v>
      </c>
      <c r="B3" s="23"/>
      <c r="C3" s="23" t="s">
        <v>183</v>
      </c>
      <c r="D3" s="23"/>
      <c r="E3" s="23"/>
      <c r="F3" s="23"/>
      <c r="G3" s="23"/>
      <c r="H3" s="24" t="s">
        <v>108</v>
      </c>
      <c r="I3" s="24"/>
      <c r="J3" s="23" t="s">
        <v>109</v>
      </c>
      <c r="K3" s="23"/>
      <c r="L3" s="23"/>
      <c r="M3" s="23"/>
      <c r="N3" s="23"/>
    </row>
    <row r="4" ht="15" customHeight="1" spans="1:14">
      <c r="A4" s="23" t="s">
        <v>110</v>
      </c>
      <c r="B4" s="23"/>
      <c r="C4" s="23"/>
      <c r="D4" s="23"/>
      <c r="E4" s="23" t="s">
        <v>18</v>
      </c>
      <c r="F4" s="23" t="s">
        <v>111</v>
      </c>
      <c r="G4" s="23"/>
      <c r="H4" s="23" t="s">
        <v>112</v>
      </c>
      <c r="I4" s="23"/>
      <c r="J4" s="23" t="s">
        <v>22</v>
      </c>
      <c r="K4" s="23"/>
      <c r="L4" s="23" t="s">
        <v>113</v>
      </c>
      <c r="M4" s="23"/>
      <c r="N4" s="23" t="s">
        <v>23</v>
      </c>
    </row>
    <row r="5" ht="15" customHeight="1" spans="1:1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ht="15" customHeight="1" spans="1:14">
      <c r="A6" s="23"/>
      <c r="B6" s="23"/>
      <c r="C6" s="25" t="s">
        <v>114</v>
      </c>
      <c r="D6" s="25"/>
      <c r="E6" s="23">
        <f>SUM(E7:E10)</f>
        <v>18.08</v>
      </c>
      <c r="F6" s="23">
        <f>SUM(F7:G10)</f>
        <v>18.08</v>
      </c>
      <c r="G6" s="23"/>
      <c r="H6" s="23">
        <f>SUM(H7:I10)</f>
        <v>18.08</v>
      </c>
      <c r="I6" s="23"/>
      <c r="J6" s="23">
        <v>10</v>
      </c>
      <c r="K6" s="23"/>
      <c r="L6" s="34">
        <v>1</v>
      </c>
      <c r="M6" s="23"/>
      <c r="N6" s="23">
        <v>10</v>
      </c>
    </row>
    <row r="7" ht="15" customHeight="1" spans="1:14">
      <c r="A7" s="23"/>
      <c r="B7" s="23"/>
      <c r="C7" s="23" t="s">
        <v>184</v>
      </c>
      <c r="D7" s="23"/>
      <c r="E7" s="23">
        <v>18.08</v>
      </c>
      <c r="F7" s="23">
        <v>18.08</v>
      </c>
      <c r="G7" s="23"/>
      <c r="H7" s="23">
        <v>18.08</v>
      </c>
      <c r="I7" s="23"/>
      <c r="J7" s="23" t="s">
        <v>26</v>
      </c>
      <c r="K7" s="23"/>
      <c r="L7" s="23"/>
      <c r="M7" s="23"/>
      <c r="N7" s="23" t="s">
        <v>26</v>
      </c>
    </row>
    <row r="8" ht="15" customHeight="1" spans="1:14">
      <c r="A8" s="23"/>
      <c r="B8" s="23"/>
      <c r="C8" s="26" t="s">
        <v>185</v>
      </c>
      <c r="D8" s="27"/>
      <c r="E8" s="23"/>
      <c r="F8" s="26"/>
      <c r="G8" s="27"/>
      <c r="H8" s="26"/>
      <c r="I8" s="27"/>
      <c r="J8" s="23" t="s">
        <v>26</v>
      </c>
      <c r="K8" s="23"/>
      <c r="L8" s="23"/>
      <c r="M8" s="23"/>
      <c r="N8" s="23" t="s">
        <v>26</v>
      </c>
    </row>
    <row r="9" ht="15" customHeight="1" spans="1:14">
      <c r="A9" s="23"/>
      <c r="B9" s="23"/>
      <c r="C9" s="23" t="s">
        <v>186</v>
      </c>
      <c r="D9" s="23"/>
      <c r="E9" s="23"/>
      <c r="F9" s="23"/>
      <c r="G9" s="23"/>
      <c r="H9" s="23"/>
      <c r="I9" s="23"/>
      <c r="J9" s="23" t="s">
        <v>26</v>
      </c>
      <c r="K9" s="23"/>
      <c r="L9" s="23"/>
      <c r="M9" s="23"/>
      <c r="N9" s="23" t="s">
        <v>26</v>
      </c>
    </row>
    <row r="10" ht="15" customHeight="1" spans="1:14">
      <c r="A10" s="23"/>
      <c r="B10" s="23"/>
      <c r="C10" s="23" t="s">
        <v>187</v>
      </c>
      <c r="D10" s="23"/>
      <c r="E10" s="23"/>
      <c r="F10" s="23"/>
      <c r="G10" s="23"/>
      <c r="H10" s="23"/>
      <c r="I10" s="23"/>
      <c r="J10" s="23" t="s">
        <v>26</v>
      </c>
      <c r="K10" s="23"/>
      <c r="L10" s="23"/>
      <c r="M10" s="23"/>
      <c r="N10" s="23" t="s">
        <v>26</v>
      </c>
    </row>
    <row r="11" ht="15" customHeight="1" spans="1:14">
      <c r="A11" s="23" t="s">
        <v>118</v>
      </c>
      <c r="B11" s="23" t="s">
        <v>29</v>
      </c>
      <c r="C11" s="23"/>
      <c r="D11" s="23"/>
      <c r="E11" s="23"/>
      <c r="F11" s="23"/>
      <c r="G11" s="23"/>
      <c r="H11" s="23" t="s">
        <v>119</v>
      </c>
      <c r="I11" s="23"/>
      <c r="J11" s="23"/>
      <c r="K11" s="23"/>
      <c r="L11" s="23"/>
      <c r="M11" s="23"/>
      <c r="N11" s="23"/>
    </row>
    <row r="12" ht="42" customHeight="1" spans="1:14">
      <c r="A12" s="23"/>
      <c r="B12" s="28" t="s">
        <v>229</v>
      </c>
      <c r="C12" s="28"/>
      <c r="D12" s="28"/>
      <c r="E12" s="28"/>
      <c r="F12" s="28"/>
      <c r="G12" s="28"/>
      <c r="H12" s="28" t="s">
        <v>230</v>
      </c>
      <c r="I12" s="28"/>
      <c r="J12" s="28"/>
      <c r="K12" s="28"/>
      <c r="L12" s="28"/>
      <c r="M12" s="28"/>
      <c r="N12" s="28"/>
    </row>
    <row r="13" ht="30.95" customHeight="1" spans="1:14">
      <c r="A13" s="29" t="s">
        <v>122</v>
      </c>
      <c r="B13" s="23" t="s">
        <v>37</v>
      </c>
      <c r="C13" s="23" t="s">
        <v>38</v>
      </c>
      <c r="D13" s="23" t="s">
        <v>39</v>
      </c>
      <c r="E13" s="23"/>
      <c r="F13" s="23"/>
      <c r="G13" s="23" t="s">
        <v>40</v>
      </c>
      <c r="H13" s="23" t="s">
        <v>41</v>
      </c>
      <c r="I13" s="23" t="s">
        <v>22</v>
      </c>
      <c r="J13" s="23"/>
      <c r="K13" s="23" t="s">
        <v>23</v>
      </c>
      <c r="L13" s="23"/>
      <c r="M13" s="23" t="s">
        <v>42</v>
      </c>
      <c r="N13" s="23"/>
    </row>
    <row r="14" customFormat="1" ht="29" customHeight="1" spans="1:14">
      <c r="A14" s="29"/>
      <c r="B14" s="23" t="s">
        <v>134</v>
      </c>
      <c r="C14" s="3" t="s">
        <v>190</v>
      </c>
      <c r="D14" s="10" t="s">
        <v>135</v>
      </c>
      <c r="E14" s="11"/>
      <c r="F14" s="12"/>
      <c r="G14" s="13" t="s">
        <v>220</v>
      </c>
      <c r="H14" s="13" t="s">
        <v>220</v>
      </c>
      <c r="I14" s="3">
        <v>10</v>
      </c>
      <c r="J14" s="3"/>
      <c r="K14" s="3">
        <v>10</v>
      </c>
      <c r="L14" s="3"/>
      <c r="M14" s="26"/>
      <c r="N14" s="27"/>
    </row>
    <row r="15" s="1" customFormat="1" ht="29" customHeight="1" spans="1:14">
      <c r="A15" s="9"/>
      <c r="B15" s="3" t="s">
        <v>123</v>
      </c>
      <c r="C15" s="3" t="s">
        <v>124</v>
      </c>
      <c r="D15" s="10" t="s">
        <v>231</v>
      </c>
      <c r="E15" s="11"/>
      <c r="F15" s="12"/>
      <c r="G15" s="14" t="s">
        <v>232</v>
      </c>
      <c r="H15" s="14" t="s">
        <v>232</v>
      </c>
      <c r="I15" s="3">
        <v>10</v>
      </c>
      <c r="J15" s="3"/>
      <c r="K15" s="3">
        <v>10</v>
      </c>
      <c r="L15" s="3"/>
      <c r="M15" s="3"/>
      <c r="N15" s="3"/>
    </row>
    <row r="16" s="1" customFormat="1" ht="29" customHeight="1" spans="1:14">
      <c r="A16" s="9"/>
      <c r="B16" s="3"/>
      <c r="C16" s="3" t="s">
        <v>126</v>
      </c>
      <c r="D16" s="10" t="s">
        <v>233</v>
      </c>
      <c r="E16" s="11"/>
      <c r="F16" s="12"/>
      <c r="G16" s="13">
        <v>1</v>
      </c>
      <c r="H16" s="13">
        <v>1</v>
      </c>
      <c r="I16" s="3">
        <v>10</v>
      </c>
      <c r="J16" s="3"/>
      <c r="K16" s="3">
        <v>10</v>
      </c>
      <c r="L16" s="3"/>
      <c r="M16" s="3"/>
      <c r="N16" s="3"/>
    </row>
    <row r="17" s="1" customFormat="1" ht="29" customHeight="1" spans="1:14">
      <c r="A17" s="9"/>
      <c r="B17" s="3"/>
      <c r="C17" s="3"/>
      <c r="D17" s="10" t="s">
        <v>234</v>
      </c>
      <c r="E17" s="11"/>
      <c r="F17" s="12"/>
      <c r="G17" s="13">
        <v>1</v>
      </c>
      <c r="H17" s="13">
        <v>1</v>
      </c>
      <c r="I17" s="3">
        <v>10</v>
      </c>
      <c r="J17" s="3"/>
      <c r="K17" s="3">
        <v>10</v>
      </c>
      <c r="L17" s="3"/>
      <c r="M17" s="3"/>
      <c r="N17" s="3"/>
    </row>
    <row r="18" s="1" customFormat="1" ht="29" customHeight="1" spans="1:14">
      <c r="A18" s="9"/>
      <c r="B18" s="3"/>
      <c r="C18" s="3" t="s">
        <v>130</v>
      </c>
      <c r="D18" s="10" t="s">
        <v>235</v>
      </c>
      <c r="E18" s="11"/>
      <c r="F18" s="12"/>
      <c r="G18" s="13">
        <v>1</v>
      </c>
      <c r="H18" s="13">
        <v>1</v>
      </c>
      <c r="I18" s="3">
        <v>10</v>
      </c>
      <c r="J18" s="3"/>
      <c r="K18" s="3">
        <v>10</v>
      </c>
      <c r="L18" s="3"/>
      <c r="M18" s="3"/>
      <c r="N18" s="3"/>
    </row>
    <row r="19" s="1" customFormat="1" ht="29" customHeight="1" spans="1:14">
      <c r="A19" s="9"/>
      <c r="B19" s="3" t="s">
        <v>136</v>
      </c>
      <c r="C19" s="3" t="s">
        <v>137</v>
      </c>
      <c r="D19" s="10"/>
      <c r="E19" s="11"/>
      <c r="F19" s="12"/>
      <c r="G19" s="13"/>
      <c r="H19" s="13"/>
      <c r="I19" s="3"/>
      <c r="J19" s="3"/>
      <c r="K19" s="3"/>
      <c r="L19" s="3"/>
      <c r="M19" s="3"/>
      <c r="N19" s="3"/>
    </row>
    <row r="20" s="1" customFormat="1" ht="29" customHeight="1" spans="1:14">
      <c r="A20" s="9"/>
      <c r="B20" s="3"/>
      <c r="C20" s="3" t="s">
        <v>141</v>
      </c>
      <c r="D20" s="10" t="s">
        <v>236</v>
      </c>
      <c r="E20" s="11"/>
      <c r="F20" s="12"/>
      <c r="G20" s="13">
        <v>1</v>
      </c>
      <c r="H20" s="13">
        <v>1</v>
      </c>
      <c r="I20" s="3">
        <v>10</v>
      </c>
      <c r="J20" s="3"/>
      <c r="K20" s="3">
        <v>10</v>
      </c>
      <c r="L20" s="3"/>
      <c r="M20" s="3"/>
      <c r="N20" s="3"/>
    </row>
    <row r="21" s="1" customFormat="1" ht="29" customHeight="1" spans="1:14">
      <c r="A21" s="9"/>
      <c r="B21" s="3"/>
      <c r="C21" s="3"/>
      <c r="D21" s="10" t="s">
        <v>237</v>
      </c>
      <c r="E21" s="11"/>
      <c r="F21" s="12"/>
      <c r="G21" s="13">
        <v>1</v>
      </c>
      <c r="H21" s="13">
        <v>1</v>
      </c>
      <c r="I21" s="3">
        <v>10</v>
      </c>
      <c r="J21" s="3"/>
      <c r="K21" s="3">
        <v>10</v>
      </c>
      <c r="L21" s="3"/>
      <c r="M21" s="3"/>
      <c r="N21" s="3"/>
    </row>
    <row r="22" s="1" customFormat="1" ht="29" customHeight="1" spans="1:14">
      <c r="A22" s="9"/>
      <c r="B22" s="3"/>
      <c r="C22" s="3" t="s">
        <v>200</v>
      </c>
      <c r="D22" s="10"/>
      <c r="E22" s="11"/>
      <c r="F22" s="12"/>
      <c r="G22" s="13"/>
      <c r="H22" s="13"/>
      <c r="I22" s="3"/>
      <c r="J22" s="3"/>
      <c r="K22" s="3"/>
      <c r="L22" s="3"/>
      <c r="M22" s="3"/>
      <c r="N22" s="3"/>
    </row>
    <row r="23" s="1" customFormat="1" ht="29" customHeight="1" spans="1:14">
      <c r="A23" s="9"/>
      <c r="B23" s="3"/>
      <c r="C23" s="3" t="s">
        <v>144</v>
      </c>
      <c r="D23" s="10"/>
      <c r="E23" s="11"/>
      <c r="F23" s="12"/>
      <c r="G23" s="13"/>
      <c r="H23" s="13"/>
      <c r="I23" s="3"/>
      <c r="J23" s="3"/>
      <c r="K23" s="3"/>
      <c r="L23" s="3"/>
      <c r="M23" s="3"/>
      <c r="N23" s="3"/>
    </row>
    <row r="24" s="1" customFormat="1" ht="29" customHeight="1" spans="1:14">
      <c r="A24" s="9"/>
      <c r="B24" s="3" t="s">
        <v>148</v>
      </c>
      <c r="C24" s="3" t="s">
        <v>149</v>
      </c>
      <c r="D24" s="10" t="s">
        <v>217</v>
      </c>
      <c r="E24" s="11"/>
      <c r="F24" s="12"/>
      <c r="G24" s="13">
        <v>0.95</v>
      </c>
      <c r="H24" s="13">
        <v>0.95</v>
      </c>
      <c r="I24" s="3">
        <v>10</v>
      </c>
      <c r="J24" s="3"/>
      <c r="K24" s="3">
        <v>10</v>
      </c>
      <c r="L24" s="3"/>
      <c r="M24" s="3"/>
      <c r="N24" s="3"/>
    </row>
    <row r="25" s="1" customFormat="1" ht="29" customHeight="1" spans="1:14">
      <c r="A25" s="9"/>
      <c r="B25" s="3"/>
      <c r="C25" s="3"/>
      <c r="D25" s="10" t="s">
        <v>238</v>
      </c>
      <c r="E25" s="11"/>
      <c r="F25" s="12"/>
      <c r="G25" s="13">
        <v>0.95</v>
      </c>
      <c r="H25" s="13">
        <v>0.95</v>
      </c>
      <c r="I25" s="3">
        <v>10</v>
      </c>
      <c r="J25" s="3"/>
      <c r="K25" s="3">
        <v>10</v>
      </c>
      <c r="L25" s="3"/>
      <c r="M25" s="3"/>
      <c r="N25" s="3"/>
    </row>
    <row r="26" ht="29" customHeight="1" spans="1:14">
      <c r="A26" s="23" t="s">
        <v>153</v>
      </c>
      <c r="B26" s="23"/>
      <c r="C26" s="23"/>
      <c r="D26" s="23"/>
      <c r="E26" s="23"/>
      <c r="F26" s="23"/>
      <c r="G26" s="23"/>
      <c r="H26" s="23"/>
      <c r="I26" s="23">
        <v>100</v>
      </c>
      <c r="J26" s="23"/>
      <c r="K26" s="23">
        <v>100</v>
      </c>
      <c r="L26" s="23"/>
      <c r="M26" s="35"/>
      <c r="N26" s="35"/>
    </row>
    <row r="27" spans="1:14">
      <c r="A27" s="30" t="s">
        <v>154</v>
      </c>
      <c r="B27" s="31" t="s">
        <v>155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6"/>
    </row>
    <row r="28" spans="1:14">
      <c r="A28" s="33" t="s">
        <v>202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</row>
    <row r="29" ht="38.25" customHeight="1" spans="1:14">
      <c r="A29" s="33" t="s">
        <v>203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</row>
    <row r="30" ht="41.1" customHeight="1" spans="1:14">
      <c r="A30" s="33" t="s">
        <v>204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</row>
  </sheetData>
  <mergeCells count="112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A26:H26"/>
    <mergeCell ref="I26:J26"/>
    <mergeCell ref="K26:L26"/>
    <mergeCell ref="M26:N26"/>
    <mergeCell ref="B27:N27"/>
    <mergeCell ref="A28:N28"/>
    <mergeCell ref="A29:N29"/>
    <mergeCell ref="A30:N30"/>
    <mergeCell ref="A11:A12"/>
    <mergeCell ref="A13:A25"/>
    <mergeCell ref="B15:B18"/>
    <mergeCell ref="B19:B23"/>
    <mergeCell ref="B24:B25"/>
    <mergeCell ref="C16:C17"/>
    <mergeCell ref="C20:C21"/>
    <mergeCell ref="C24:C25"/>
    <mergeCell ref="E4:E5"/>
    <mergeCell ref="N4:N5"/>
    <mergeCell ref="A4:B10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目录</vt:lpstr>
      <vt:lpstr>县级部门（单位）整体支出绩效自评表（参考模板）</vt:lpstr>
      <vt:lpstr>县级部门（单位）政府采购（公用经费）支出绩效自评表（参考模板）</vt:lpstr>
      <vt:lpstr>省市对县转移支付绩效自评结果汇总表</vt:lpstr>
      <vt:lpstr>优抚对象补助经费</vt:lpstr>
      <vt:lpstr>优抚对象医疗保障经费</vt:lpstr>
      <vt:lpstr>义务兵家庭优待金补助资金</vt:lpstr>
      <vt:lpstr>退役安置补助经费</vt:lpstr>
      <vt:lpstr>自主就业退役士兵一次性经济补助金</vt:lpstr>
      <vt:lpstr>2023年大学生参军入伍奖金补助资金</vt:lpstr>
      <vt:lpstr>2023年优抚事业单位补助经费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sophiay</cp:lastModifiedBy>
  <dcterms:created xsi:type="dcterms:W3CDTF">2018-12-05T00:45:00Z</dcterms:created>
  <cp:lastPrinted>2020-03-12T02:25:00Z</cp:lastPrinted>
  <dcterms:modified xsi:type="dcterms:W3CDTF">2024-09-21T03:32:16Z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0FD456DF21B44EC9AEF44C0919A4E5BD</vt:lpwstr>
  </property>
</Properties>
</file>