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 firstSheet="13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4"/>
  </externalReferences>
  <definedNames>
    <definedName name="要素或下拉框值集指标">[1]要素或下拉框值集指标!$A$2:$A$8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<sst xmlns="http://schemas.openxmlformats.org/spreadsheetml/2006/main" count="357" uniqueCount="263">
  <si>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</si>
  <si>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</si>
  <si>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</si>
  <si>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</si>
  <si>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</si>
  <si>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</si>
  <si>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</si>
  <si>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</si>
  <si>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</si>
  <si>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</si>
  <si>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</si>
  <si>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</si>
  <si>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</si>
  <si>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</si>
  <si>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</si>
  <si>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</si>
  <si>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</si>
  <si>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</si>
  <si>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</si>
  <si>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</si>
  <si>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</si>
  <si>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</si>
  <si>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</si>
  <si>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</si>
  <si>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</si>
  <si>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</si>
  <si>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</si>
  <si>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</si>
  <si>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</si>
  <si>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</si>
  <si>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</si>
  <si>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</si>
  <si>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</si>
  <si>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</si>
  <si>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</si>
  <si>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</si>
  <si>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</si>
  <si>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</si>
  <si>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</si>
  <si>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</si>
  <si>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</si>
  <si>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</si>
  <si>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</si>
  <si>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</si>
  <si>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</si>
  <si>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</si>
  <si>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</si>
  <si>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</si>
  <si>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</si>
  <si>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</si>
  <si>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</si>
  <si>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</si>
  <si>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</si>
  <si>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</si>
  <si>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</si>
  <si>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</si>
  <si>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</si>
  <si>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</si>
  <si>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</si>
  <si>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</si>
  <si>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</si>
  <si>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</si>
  <si>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</si>
  <si>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</si>
  <si>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</si>
  <si>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</si>
  <si>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</si>
  <si>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</si>
  <si>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</si>
  <si>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</si>
  <si>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</si>
  <si>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</si>
  <si>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</si>
  <si>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</si>
  <si>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</si>
  <si>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</si>
  <si>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</si>
  <si>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r>
      <rPr>
        <b/>
        <sz val="9"/>
        <rFont val="SimSun"/>
        <charset val="134"/>
      </rPr>
      <t>……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</si>
  <si>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</si>
  <si>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</si>
  <si>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</si>
  <si>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</si>
  <si>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</si>
  <si>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</si>
  <si>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</si>
  <si>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</si>
  <si>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</si>
  <si>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</si>
  <si>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</si>
  <si>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</si>
  <si>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</si>
  <si>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</si>
  <si>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</si>
  <si>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</si>
  <si>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</si>
  <si>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</si>
  <si>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</si>
  <si>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</si>
  <si>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</si>
  <si>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</si>
  <si>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</si>
  <si>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</si>
  <si>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</si>
  <si>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</si>
  <si>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</si>
  <si>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</si>
  <si>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</si>
  <si>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</si>
  <si>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</si>
  <si>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</si>
  <si>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</si>
  <si>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</si>
  <si>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</si>
  <si>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</si>
  <si>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</si>
  <si>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</si>
  <si>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</si>
  <si>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</si>
  <si>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</si>
  <si>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</si>
  <si>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</si>
  <si>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</si>
  <si>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</si>
  <si>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t>中共民乐县委政法委员会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</si>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</sst>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#,##0.00_ ;[Red]\-#,##0.00\ "/>
  </numFmts>
  <fonts count="33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name val="SimSun"/>
      <charset val="20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6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indent="1"/>
    </xf>
    <xf numFmtId="1" fontId="2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top" wrapText="1"/>
    </xf>
    <xf numFmtId="49" fontId="5" fillId="0" borderId="6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178" fontId="5" fillId="0" borderId="5" xfId="0" applyNumberFormat="1" applyFont="1" applyFill="1" applyBorder="1" applyAlignment="1" applyProtection="1">
      <alignment horizontal="right" vertical="center"/>
    </xf>
    <xf numFmtId="178" fontId="6" fillId="0" borderId="5" xfId="0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&#25919;&#27861;&#22996;\2024&#24180;\&#21327;&#21516;&#25910;&#25991;\&#21439;&#32423;&#25991;&#20214;\&#36130;&#25919;&#23616;\3.19\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K25" sqref="K25"/>
    </sheetView>
  </sheetViews>
  <sheetFormatPr defaultColWidth="9" defaultRowHeight="13.8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54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55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15">
        <v>900.7</v>
      </c>
      <c r="D6" s="15"/>
      <c r="E6" s="20" t="s">
        <v>8</v>
      </c>
      <c r="F6" s="8">
        <v>900.7</v>
      </c>
    </row>
    <row r="7" ht="16.1" customHeight="1" spans="1:6">
      <c r="A7" s="7" t="s">
        <v>9</v>
      </c>
      <c r="B7" s="7"/>
      <c r="C7" s="15"/>
      <c r="D7" s="15"/>
      <c r="E7" s="20" t="s">
        <v>10</v>
      </c>
      <c r="F7" s="8"/>
    </row>
    <row r="8" ht="16.1" customHeight="1" spans="1:6">
      <c r="A8" s="7" t="s">
        <v>11</v>
      </c>
      <c r="B8" s="7"/>
      <c r="C8" s="15"/>
      <c r="D8" s="15"/>
      <c r="E8" s="20" t="s">
        <v>12</v>
      </c>
      <c r="F8" s="8"/>
    </row>
    <row r="9" ht="16.1" customHeight="1" spans="1:6">
      <c r="A9" s="7" t="s">
        <v>13</v>
      </c>
      <c r="B9" s="7"/>
      <c r="C9" s="15"/>
      <c r="D9" s="15"/>
      <c r="E9" s="20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20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20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20" t="s">
        <v>20</v>
      </c>
      <c r="F12" s="8"/>
    </row>
    <row r="13" ht="16.1" customHeight="1" spans="1:6">
      <c r="A13" s="7" t="s">
        <v>21</v>
      </c>
      <c r="B13" s="7"/>
      <c r="C13" s="15"/>
      <c r="D13" s="15"/>
      <c r="E13" s="20" t="s">
        <v>22</v>
      </c>
      <c r="F13" s="8"/>
    </row>
    <row r="14" ht="16.1" customHeight="1" spans="1:6">
      <c r="A14" s="7" t="s">
        <v>23</v>
      </c>
      <c r="B14" s="7"/>
      <c r="C14" s="15"/>
      <c r="D14" s="15"/>
      <c r="E14" s="20" t="s">
        <v>24</v>
      </c>
      <c r="F14" s="8"/>
    </row>
    <row r="15" ht="16.1" customHeight="1" spans="1:6">
      <c r="A15" s="9"/>
      <c r="B15" s="9"/>
      <c r="C15" s="15"/>
      <c r="D15" s="15"/>
      <c r="E15" s="20" t="s">
        <v>25</v>
      </c>
      <c r="F15" s="8"/>
    </row>
    <row r="16" ht="16.2" customHeight="1" spans="1:6">
      <c r="A16" s="9"/>
      <c r="B16" s="9"/>
      <c r="C16" s="15"/>
      <c r="D16" s="15"/>
      <c r="E16" s="20" t="s">
        <v>26</v>
      </c>
      <c r="F16" s="8"/>
    </row>
    <row r="17" ht="16.1" customHeight="1" spans="1:6">
      <c r="A17" s="9"/>
      <c r="B17" s="9"/>
      <c r="C17" s="15"/>
      <c r="D17" s="15"/>
      <c r="E17" s="20" t="s">
        <v>27</v>
      </c>
      <c r="F17" s="8"/>
    </row>
    <row r="18" ht="16.1" customHeight="1" spans="1:6">
      <c r="A18" s="9"/>
      <c r="B18" s="9"/>
      <c r="C18" s="15"/>
      <c r="D18" s="15"/>
      <c r="E18" s="20" t="s">
        <v>28</v>
      </c>
      <c r="F18" s="8"/>
    </row>
    <row r="19" ht="16.1" customHeight="1" spans="1:6">
      <c r="A19" s="9"/>
      <c r="B19" s="9"/>
      <c r="C19" s="15"/>
      <c r="D19" s="15"/>
      <c r="E19" s="20" t="s">
        <v>29</v>
      </c>
      <c r="F19" s="8"/>
    </row>
    <row r="20" ht="16.1" customHeight="1" spans="1:6">
      <c r="A20" s="9"/>
      <c r="B20" s="9"/>
      <c r="C20" s="15"/>
      <c r="D20" s="15"/>
      <c r="E20" s="20" t="s">
        <v>30</v>
      </c>
      <c r="F20" s="8"/>
    </row>
    <row r="21" ht="16.1" customHeight="1" spans="1:6">
      <c r="A21" s="9"/>
      <c r="B21" s="9"/>
      <c r="C21" s="15"/>
      <c r="D21" s="15"/>
      <c r="E21" s="20" t="s">
        <v>31</v>
      </c>
      <c r="F21" s="8"/>
    </row>
    <row r="22" ht="16.2" customHeight="1" spans="1:6">
      <c r="A22" s="9"/>
      <c r="B22" s="9"/>
      <c r="C22" s="15"/>
      <c r="D22" s="15"/>
      <c r="E22" s="20" t="s">
        <v>32</v>
      </c>
      <c r="F22" s="8"/>
    </row>
    <row r="23" ht="16.1" customHeight="1" spans="1:6">
      <c r="A23" s="9"/>
      <c r="B23" s="9"/>
      <c r="C23" s="15"/>
      <c r="D23" s="15"/>
      <c r="E23" s="20" t="s">
        <v>33</v>
      </c>
      <c r="F23" s="8"/>
    </row>
    <row r="24" ht="16.1" customHeight="1" spans="1:6">
      <c r="A24" s="9"/>
      <c r="B24" s="9"/>
      <c r="C24" s="15"/>
      <c r="D24" s="15"/>
      <c r="E24" s="20" t="s">
        <v>34</v>
      </c>
      <c r="F24" s="8"/>
    </row>
    <row r="25" ht="16.1" customHeight="1" spans="1:6">
      <c r="A25" s="9"/>
      <c r="B25" s="9"/>
      <c r="C25" s="15"/>
      <c r="D25" s="15"/>
      <c r="E25" s="20" t="s">
        <v>35</v>
      </c>
      <c r="F25" s="8"/>
    </row>
    <row r="26" ht="16.1" customHeight="1" spans="1:6">
      <c r="A26" s="9"/>
      <c r="B26" s="9"/>
      <c r="C26" s="15"/>
      <c r="D26" s="15"/>
      <c r="E26" s="20" t="s">
        <v>36</v>
      </c>
      <c r="F26" s="8"/>
    </row>
    <row r="27" ht="16.1" customHeight="1" spans="1:6">
      <c r="A27" s="9"/>
      <c r="B27" s="9"/>
      <c r="C27" s="15"/>
      <c r="D27" s="15"/>
      <c r="E27" s="20" t="s">
        <v>37</v>
      </c>
      <c r="F27" s="8"/>
    </row>
    <row r="28" ht="16.2" customHeight="1" spans="1:6">
      <c r="A28" s="9"/>
      <c r="B28" s="9"/>
      <c r="C28" s="15"/>
      <c r="D28" s="15"/>
      <c r="E28" s="20" t="s">
        <v>38</v>
      </c>
      <c r="F28" s="8"/>
    </row>
    <row r="29" ht="16.1" customHeight="1" spans="1:6">
      <c r="A29" s="9"/>
      <c r="B29" s="9"/>
      <c r="C29" s="15"/>
      <c r="D29" s="15"/>
      <c r="E29" s="20" t="s">
        <v>39</v>
      </c>
      <c r="F29" s="8"/>
    </row>
    <row r="30" ht="16.1" customHeight="1" spans="1:6">
      <c r="A30" s="9"/>
      <c r="B30" s="9"/>
      <c r="C30" s="15"/>
      <c r="D30" s="15"/>
      <c r="E30" s="20" t="s">
        <v>40</v>
      </c>
      <c r="F30" s="8"/>
    </row>
    <row r="31" ht="16.1" customHeight="1" spans="1:6">
      <c r="A31" s="9"/>
      <c r="B31" s="9"/>
      <c r="C31" s="15"/>
      <c r="D31" s="15"/>
      <c r="E31" s="20" t="s">
        <v>41</v>
      </c>
      <c r="F31" s="8"/>
    </row>
    <row r="32" ht="16.1" customHeight="1" spans="1:6">
      <c r="A32" s="9"/>
      <c r="B32" s="9"/>
      <c r="C32" s="15"/>
      <c r="D32" s="15"/>
      <c r="E32" s="20" t="s">
        <v>42</v>
      </c>
      <c r="F32" s="8"/>
    </row>
    <row r="33" ht="16.1" customHeight="1" spans="1:6">
      <c r="A33" s="9"/>
      <c r="B33" s="9"/>
      <c r="C33" s="15"/>
      <c r="D33" s="15"/>
      <c r="E33" s="20" t="s">
        <v>43</v>
      </c>
      <c r="F33" s="8"/>
    </row>
    <row r="34" ht="16.25" customHeight="1" spans="1:6">
      <c r="A34" s="9"/>
      <c r="B34" s="9"/>
      <c r="C34" s="15"/>
      <c r="D34" s="15"/>
      <c r="E34" s="20" t="s">
        <v>44</v>
      </c>
      <c r="F34" s="8"/>
    </row>
    <row r="35" ht="16.1" customHeight="1" spans="1:6">
      <c r="A35" s="9"/>
      <c r="B35" s="9"/>
      <c r="C35" s="15"/>
      <c r="D35" s="15"/>
      <c r="E35" s="20" t="s">
        <v>45</v>
      </c>
      <c r="F35" s="8"/>
    </row>
    <row r="36" ht="16.1" customHeight="1" spans="1:6">
      <c r="A36" s="9"/>
      <c r="B36" s="9"/>
      <c r="C36" s="15"/>
      <c r="D36" s="15"/>
      <c r="E36" s="15"/>
      <c r="F36" s="8"/>
    </row>
    <row r="37" ht="16.1" customHeight="1" spans="1:6">
      <c r="A37" s="4" t="s">
        <v>46</v>
      </c>
      <c r="B37" s="4"/>
      <c r="C37" s="15"/>
      <c r="D37" s="15"/>
      <c r="E37" s="13" t="s">
        <v>47</v>
      </c>
      <c r="F37" s="8"/>
    </row>
    <row r="38" ht="16.1" customHeight="1" spans="1:6">
      <c r="A38" s="9"/>
      <c r="B38" s="9"/>
      <c r="C38" s="15"/>
      <c r="D38" s="15"/>
      <c r="E38" s="15"/>
      <c r="F38" s="8"/>
    </row>
    <row r="39" ht="16.1" customHeight="1" spans="1:6">
      <c r="A39" s="7" t="s">
        <v>48</v>
      </c>
      <c r="B39" s="7"/>
      <c r="C39" s="15"/>
      <c r="D39" s="15"/>
      <c r="E39" s="20" t="s">
        <v>49</v>
      </c>
      <c r="F39" s="8"/>
    </row>
    <row r="40" ht="16.2" customHeight="1" spans="1:6">
      <c r="A40" s="7" t="s">
        <v>50</v>
      </c>
      <c r="B40" s="7"/>
      <c r="C40" s="15"/>
      <c r="D40" s="15"/>
      <c r="E40" s="15"/>
      <c r="F40" s="8"/>
    </row>
    <row r="41" ht="16.1" customHeight="1" spans="1:6">
      <c r="A41" s="9"/>
      <c r="B41" s="9"/>
      <c r="C41" s="15"/>
      <c r="D41" s="15"/>
      <c r="E41" s="15"/>
      <c r="F41" s="8"/>
    </row>
    <row r="42" ht="16.3" customHeight="1" spans="1:6">
      <c r="A42" s="4" t="s">
        <v>51</v>
      </c>
      <c r="B42" s="4"/>
      <c r="C42" s="15">
        <f>SUM(C6:C41)</f>
        <v>900.7</v>
      </c>
      <c r="D42" s="15"/>
      <c r="E42" s="13" t="s">
        <v>52</v>
      </c>
      <c r="F42" s="8">
        <f>SUM(F6:F41)</f>
        <v>900.7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5" workbookViewId="0">
      <selection activeCell="C23" sqref="C23:D23"/>
    </sheetView>
  </sheetViews>
  <sheetFormatPr defaultColWidth="9" defaultRowHeight="13.8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52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8">
        <v>900.7</v>
      </c>
      <c r="D5" s="8"/>
    </row>
    <row r="6" ht="16.1" customHeight="1" spans="1:4">
      <c r="A6" s="53" t="s">
        <v>57</v>
      </c>
      <c r="B6" s="7"/>
      <c r="C6" s="8"/>
      <c r="D6" s="8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53" t="s">
        <v>57</v>
      </c>
      <c r="B8" s="7"/>
      <c r="C8" s="8"/>
      <c r="D8" s="8"/>
    </row>
    <row r="9" ht="16.2" customHeight="1" spans="1:4">
      <c r="A9" s="7" t="s">
        <v>59</v>
      </c>
      <c r="B9" s="7"/>
      <c r="C9" s="8"/>
      <c r="D9" s="8"/>
    </row>
    <row r="10" ht="16.1" customHeight="1" spans="1:4">
      <c r="A10" s="53" t="s">
        <v>57</v>
      </c>
      <c r="B10" s="7"/>
      <c r="C10" s="8"/>
      <c r="D10" s="8"/>
    </row>
    <row r="11" ht="16.1" customHeight="1" spans="1:4">
      <c r="A11" s="7" t="s">
        <v>60</v>
      </c>
      <c r="B11" s="7"/>
      <c r="C11" s="8"/>
      <c r="D11" s="8"/>
    </row>
    <row r="12" ht="16.1" customHeight="1" spans="1:4">
      <c r="A12" s="53" t="s">
        <v>57</v>
      </c>
      <c r="B12" s="7"/>
      <c r="C12" s="8"/>
      <c r="D12" s="8"/>
    </row>
    <row r="13" ht="16.1" customHeight="1" spans="1:4">
      <c r="A13" s="7" t="s">
        <v>61</v>
      </c>
      <c r="B13" s="7"/>
      <c r="C13" s="8"/>
      <c r="D13" s="8"/>
    </row>
    <row r="14" ht="16.1" customHeight="1" spans="1:4">
      <c r="A14" s="53" t="s">
        <v>57</v>
      </c>
      <c r="B14" s="7"/>
      <c r="C14" s="8"/>
      <c r="D14" s="8"/>
    </row>
    <row r="15" ht="16.2" customHeight="1" spans="1:4">
      <c r="A15" s="7" t="s">
        <v>62</v>
      </c>
      <c r="B15" s="7"/>
      <c r="C15" s="8"/>
      <c r="D15" s="8"/>
    </row>
    <row r="16" ht="16.1" customHeight="1" spans="1:4">
      <c r="A16" s="53" t="s">
        <v>57</v>
      </c>
      <c r="B16" s="7"/>
      <c r="C16" s="8"/>
      <c r="D16" s="8"/>
    </row>
    <row r="17" ht="16.1" customHeight="1" spans="1:4">
      <c r="A17" s="7" t="s">
        <v>63</v>
      </c>
      <c r="B17" s="7"/>
      <c r="C17" s="8"/>
      <c r="D17" s="8"/>
    </row>
    <row r="18" ht="16.1" customHeight="1" spans="1:4">
      <c r="A18" s="53" t="s">
        <v>57</v>
      </c>
      <c r="B18" s="7"/>
      <c r="C18" s="8"/>
      <c r="D18" s="8"/>
    </row>
    <row r="19" ht="16.1" customHeight="1" spans="1:4">
      <c r="A19" s="7" t="s">
        <v>64</v>
      </c>
      <c r="B19" s="7"/>
      <c r="C19" s="8"/>
      <c r="D19" s="8"/>
    </row>
    <row r="20" ht="16.1" customHeight="1" spans="1:4">
      <c r="A20" s="53" t="s">
        <v>57</v>
      </c>
      <c r="B20" s="7"/>
      <c r="C20" s="8"/>
      <c r="D20" s="8"/>
    </row>
    <row r="21" ht="16.2" customHeight="1" spans="1:4">
      <c r="A21" s="7" t="s">
        <v>65</v>
      </c>
      <c r="B21" s="7"/>
      <c r="C21" s="8"/>
      <c r="D21" s="8"/>
    </row>
    <row r="22" ht="16.1" customHeight="1" spans="1:4">
      <c r="A22" s="53" t="s">
        <v>57</v>
      </c>
      <c r="B22" s="7"/>
      <c r="C22" s="8"/>
      <c r="D22" s="8"/>
    </row>
    <row r="23" ht="16.1" customHeight="1" spans="1:4">
      <c r="A23" s="53" t="s">
        <v>46</v>
      </c>
      <c r="B23" s="7"/>
      <c r="C23" s="8">
        <v>900.7</v>
      </c>
      <c r="D23" s="8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66</v>
      </c>
      <c r="B29" s="7"/>
      <c r="C29" s="8"/>
      <c r="D29" s="8"/>
    </row>
    <row r="30" ht="16.1" customHeight="1" spans="1:4">
      <c r="A30" s="53" t="s">
        <v>57</v>
      </c>
      <c r="B30" s="7"/>
      <c r="C30" s="8"/>
      <c r="D30" s="8"/>
    </row>
    <row r="31" ht="16.1" customHeight="1" spans="1:4">
      <c r="A31" s="7" t="s">
        <v>67</v>
      </c>
      <c r="B31" s="7"/>
      <c r="C31" s="8"/>
      <c r="D31" s="8"/>
    </row>
    <row r="32" ht="16.1" customHeight="1" spans="1:4">
      <c r="A32" s="53" t="s">
        <v>57</v>
      </c>
      <c r="B32" s="7"/>
      <c r="C32" s="8"/>
      <c r="D32" s="8"/>
    </row>
    <row r="33" ht="16.45" customHeight="1" spans="1:4">
      <c r="A33" s="53" t="s">
        <v>68</v>
      </c>
      <c r="B33" s="7"/>
      <c r="C33" s="8">
        <v>900.7</v>
      </c>
      <c r="D33" s="8"/>
    </row>
    <row r="34" ht="12" customHeight="1" spans="1:4">
      <c r="A34" s="10" t="s">
        <v>69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10" sqref="G10"/>
    </sheetView>
  </sheetViews>
  <sheetFormatPr defaultColWidth="9" defaultRowHeight="13.8" outlineLevelCol="4"/>
  <cols>
    <col min="1" max="1" width="26.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70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50" t="s">
        <v>2</v>
      </c>
    </row>
    <row r="3" ht="16.45" customHeight="1" spans="1:5">
      <c r="A3" s="4" t="s">
        <v>71</v>
      </c>
      <c r="B3" s="13" t="s">
        <v>72</v>
      </c>
      <c r="C3" s="13" t="s">
        <v>73</v>
      </c>
      <c r="D3" s="13" t="s">
        <v>74</v>
      </c>
      <c r="E3" s="5" t="s">
        <v>75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>
        <v>900.7</v>
      </c>
      <c r="C5" s="15">
        <v>372.3</v>
      </c>
      <c r="D5" s="15">
        <v>528.4</v>
      </c>
      <c r="E5" s="8"/>
    </row>
    <row r="6" ht="16.1" customHeight="1" spans="1:5">
      <c r="A6" s="7" t="s">
        <v>77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2" customHeight="1" spans="1:5">
      <c r="A15" s="51" t="s">
        <v>69</v>
      </c>
      <c r="B15" s="2"/>
      <c r="C15" s="2"/>
      <c r="D15" s="2"/>
      <c r="E15" s="2"/>
    </row>
  </sheetData>
  <mergeCells count="3">
    <mergeCell ref="A1:E1"/>
    <mergeCell ref="A2:D2"/>
    <mergeCell ref="B15:E15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9" workbookViewId="0">
      <selection activeCell="F32" sqref="F32"/>
    </sheetView>
  </sheetViews>
  <sheetFormatPr defaultColWidth="9" defaultRowHeight="13.8" outlineLevelCol="3"/>
  <cols>
    <col min="1" max="1" width="23.3" customWidth="1"/>
    <col min="2" max="2" width="11.3583333333333" customWidth="1"/>
    <col min="3" max="3" width="30.1" customWidth="1"/>
    <col min="4" max="4" width="11.9916666666667" customWidth="1"/>
  </cols>
  <sheetData>
    <row r="1" ht="22.5" customHeight="1" spans="1:4">
      <c r="A1" s="11" t="s">
        <v>78</v>
      </c>
      <c r="B1" s="2"/>
      <c r="C1" s="2"/>
      <c r="D1" s="2"/>
    </row>
    <row r="2" ht="12.9" customHeight="1" spans="1:4">
      <c r="A2" s="2"/>
      <c r="B2" s="2"/>
      <c r="C2" s="2"/>
      <c r="D2" s="23" t="s">
        <v>2</v>
      </c>
    </row>
    <row r="3" ht="16.45" customHeight="1" spans="1:4">
      <c r="A3" s="4" t="s">
        <v>79</v>
      </c>
      <c r="B3" s="4"/>
      <c r="C3" s="5" t="s">
        <v>80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81</v>
      </c>
    </row>
    <row r="5" ht="16.1" customHeight="1" spans="1:4">
      <c r="A5" s="7" t="s">
        <v>82</v>
      </c>
      <c r="B5" s="15">
        <v>900.7</v>
      </c>
      <c r="C5" s="20" t="s">
        <v>83</v>
      </c>
      <c r="D5" s="8">
        <v>900.7</v>
      </c>
    </row>
    <row r="6" ht="16.1" customHeight="1" spans="1:4">
      <c r="A6" s="7" t="s">
        <v>84</v>
      </c>
      <c r="B6" s="15"/>
      <c r="C6" s="20" t="s">
        <v>85</v>
      </c>
      <c r="D6" s="8"/>
    </row>
    <row r="7" ht="16.1" customHeight="1" spans="1:4">
      <c r="A7" s="7" t="s">
        <v>86</v>
      </c>
      <c r="B7" s="15"/>
      <c r="C7" s="20" t="s">
        <v>87</v>
      </c>
      <c r="D7" s="8"/>
    </row>
    <row r="8" ht="16.1" customHeight="1" spans="1:4">
      <c r="A8" s="7" t="s">
        <v>88</v>
      </c>
      <c r="B8" s="15"/>
      <c r="C8" s="20" t="s">
        <v>89</v>
      </c>
      <c r="D8" s="8"/>
    </row>
    <row r="9" ht="16.2" customHeight="1" spans="1:4">
      <c r="A9" s="9"/>
      <c r="B9" s="15"/>
      <c r="C9" s="20" t="s">
        <v>90</v>
      </c>
      <c r="D9" s="8"/>
    </row>
    <row r="10" ht="16.1" customHeight="1" spans="1:4">
      <c r="A10" s="9"/>
      <c r="B10" s="15"/>
      <c r="C10" s="20" t="s">
        <v>91</v>
      </c>
      <c r="D10" s="8"/>
    </row>
    <row r="11" ht="16.1" customHeight="1" spans="1:4">
      <c r="A11" s="9"/>
      <c r="B11" s="15"/>
      <c r="C11" s="20" t="s">
        <v>92</v>
      </c>
      <c r="D11" s="8"/>
    </row>
    <row r="12" ht="16.1" customHeight="1" spans="1:4">
      <c r="A12" s="9"/>
      <c r="B12" s="15"/>
      <c r="C12" s="20" t="s">
        <v>93</v>
      </c>
      <c r="D12" s="8"/>
    </row>
    <row r="13" ht="16.1" customHeight="1" spans="1:4">
      <c r="A13" s="9"/>
      <c r="B13" s="15"/>
      <c r="C13" s="20" t="s">
        <v>94</v>
      </c>
      <c r="D13" s="8"/>
    </row>
    <row r="14" ht="16.1" customHeight="1" spans="1:4">
      <c r="A14" s="9"/>
      <c r="B14" s="15"/>
      <c r="C14" s="20" t="s">
        <v>95</v>
      </c>
      <c r="D14" s="8"/>
    </row>
    <row r="15" ht="16.2" customHeight="1" spans="1:4">
      <c r="A15" s="9"/>
      <c r="B15" s="15"/>
      <c r="C15" s="20" t="s">
        <v>96</v>
      </c>
      <c r="D15" s="8"/>
    </row>
    <row r="16" ht="16.1" customHeight="1" spans="1:4">
      <c r="A16" s="9"/>
      <c r="B16" s="15"/>
      <c r="C16" s="20" t="s">
        <v>97</v>
      </c>
      <c r="D16" s="8"/>
    </row>
    <row r="17" ht="16.1" customHeight="1" spans="1:4">
      <c r="A17" s="9"/>
      <c r="B17" s="15"/>
      <c r="C17" s="20" t="s">
        <v>98</v>
      </c>
      <c r="D17" s="8"/>
    </row>
    <row r="18" ht="16.1" customHeight="1" spans="1:4">
      <c r="A18" s="9"/>
      <c r="B18" s="15"/>
      <c r="C18" s="20" t="s">
        <v>99</v>
      </c>
      <c r="D18" s="8"/>
    </row>
    <row r="19" ht="16.1" customHeight="1" spans="1:4">
      <c r="A19" s="9"/>
      <c r="B19" s="15"/>
      <c r="C19" s="20" t="s">
        <v>100</v>
      </c>
      <c r="D19" s="8"/>
    </row>
    <row r="20" ht="16.1" customHeight="1" spans="1:4">
      <c r="A20" s="9"/>
      <c r="B20" s="15"/>
      <c r="C20" s="20" t="s">
        <v>101</v>
      </c>
      <c r="D20" s="8"/>
    </row>
    <row r="21" ht="16.2" customHeight="1" spans="1:4">
      <c r="A21" s="9"/>
      <c r="B21" s="15"/>
      <c r="C21" s="20" t="s">
        <v>102</v>
      </c>
      <c r="D21" s="8"/>
    </row>
    <row r="22" ht="16.1" customHeight="1" spans="1:4">
      <c r="A22" s="9"/>
      <c r="B22" s="15"/>
      <c r="C22" s="20" t="s">
        <v>103</v>
      </c>
      <c r="D22" s="8"/>
    </row>
    <row r="23" ht="16.1" customHeight="1" spans="1:4">
      <c r="A23" s="9"/>
      <c r="B23" s="15"/>
      <c r="C23" s="20" t="s">
        <v>104</v>
      </c>
      <c r="D23" s="8"/>
    </row>
    <row r="24" ht="16.1" customHeight="1" spans="1:4">
      <c r="A24" s="9"/>
      <c r="B24" s="15"/>
      <c r="C24" s="20" t="s">
        <v>105</v>
      </c>
      <c r="D24" s="8"/>
    </row>
    <row r="25" ht="16.1" customHeight="1" spans="1:4">
      <c r="A25" s="9"/>
      <c r="B25" s="15"/>
      <c r="C25" s="20" t="s">
        <v>106</v>
      </c>
      <c r="D25" s="8"/>
    </row>
    <row r="26" ht="16.1" customHeight="1" spans="1:4">
      <c r="A26" s="9"/>
      <c r="B26" s="15"/>
      <c r="C26" s="20" t="s">
        <v>107</v>
      </c>
      <c r="D26" s="8"/>
    </row>
    <row r="27" ht="16.2" customHeight="1" spans="1:4">
      <c r="A27" s="9"/>
      <c r="B27" s="15"/>
      <c r="C27" s="20" t="s">
        <v>108</v>
      </c>
      <c r="D27" s="8"/>
    </row>
    <row r="28" ht="16.1" customHeight="1" spans="1:4">
      <c r="A28" s="9"/>
      <c r="B28" s="15"/>
      <c r="C28" s="20" t="s">
        <v>109</v>
      </c>
      <c r="D28" s="8"/>
    </row>
    <row r="29" ht="16.1" customHeight="1" spans="1:4">
      <c r="A29" s="9"/>
      <c r="B29" s="15"/>
      <c r="C29" s="20" t="s">
        <v>110</v>
      </c>
      <c r="D29" s="8"/>
    </row>
    <row r="30" ht="16.1" customHeight="1" spans="1:4">
      <c r="A30" s="9"/>
      <c r="B30" s="15"/>
      <c r="C30" s="20" t="s">
        <v>111</v>
      </c>
      <c r="D30" s="8"/>
    </row>
    <row r="31" ht="16.1" customHeight="1" spans="1:4">
      <c r="A31" s="9"/>
      <c r="B31" s="15"/>
      <c r="C31" s="20" t="s">
        <v>112</v>
      </c>
      <c r="D31" s="8"/>
    </row>
    <row r="32" ht="16.1" customHeight="1" spans="1:4">
      <c r="A32" s="9"/>
      <c r="B32" s="15"/>
      <c r="C32" s="20" t="s">
        <v>113</v>
      </c>
      <c r="D32" s="8"/>
    </row>
    <row r="33" ht="16.2" customHeight="1" spans="1:4">
      <c r="A33" s="9"/>
      <c r="B33" s="15"/>
      <c r="C33" s="20" t="s">
        <v>114</v>
      </c>
      <c r="D33" s="8"/>
    </row>
    <row r="34" ht="16.1" customHeight="1" spans="1:4">
      <c r="A34" s="9"/>
      <c r="B34" s="15"/>
      <c r="C34" s="20" t="s">
        <v>115</v>
      </c>
      <c r="D34" s="8"/>
    </row>
    <row r="35" ht="16.1" customHeight="1" spans="1:4">
      <c r="A35" s="9"/>
      <c r="B35" s="15"/>
      <c r="C35" s="15"/>
      <c r="D35" s="8"/>
    </row>
    <row r="36" ht="16.3" customHeight="1" spans="1:4">
      <c r="A36" s="4" t="s">
        <v>116</v>
      </c>
      <c r="B36" s="15">
        <v>900.7</v>
      </c>
      <c r="C36" s="13" t="s">
        <v>117</v>
      </c>
      <c r="D36" s="8">
        <v>900.7</v>
      </c>
    </row>
    <row r="37" ht="12" customHeight="1" spans="1:4">
      <c r="A37" s="49" t="s">
        <v>69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12" sqref="M12"/>
    </sheetView>
  </sheetViews>
  <sheetFormatPr defaultColWidth="9" defaultRowHeight="13.8"/>
  <cols>
    <col min="1" max="1" width="21.4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3" t="s">
        <v>118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119</v>
      </c>
      <c r="B3" s="13" t="s">
        <v>76</v>
      </c>
      <c r="C3" s="13" t="s">
        <v>120</v>
      </c>
      <c r="D3" s="13"/>
      <c r="E3" s="13"/>
      <c r="F3" s="13" t="s">
        <v>121</v>
      </c>
      <c r="G3" s="13"/>
      <c r="H3" s="13"/>
      <c r="I3" s="5" t="s">
        <v>122</v>
      </c>
      <c r="J3" s="5"/>
      <c r="K3" s="5"/>
    </row>
    <row r="4" ht="16.1" customHeight="1" spans="1:11">
      <c r="A4" s="4"/>
      <c r="B4" s="13"/>
      <c r="C4" s="13" t="s">
        <v>81</v>
      </c>
      <c r="D4" s="13" t="s">
        <v>73</v>
      </c>
      <c r="E4" s="13" t="s">
        <v>74</v>
      </c>
      <c r="F4" s="13" t="s">
        <v>81</v>
      </c>
      <c r="G4" s="13" t="s">
        <v>73</v>
      </c>
      <c r="H4" s="13" t="s">
        <v>74</v>
      </c>
      <c r="I4" s="13" t="s">
        <v>81</v>
      </c>
      <c r="J4" s="13" t="s">
        <v>73</v>
      </c>
      <c r="K4" s="5" t="s">
        <v>74</v>
      </c>
    </row>
    <row r="5" ht="16.1" customHeight="1" spans="1:11">
      <c r="A5" s="46" t="s">
        <v>123</v>
      </c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>
        <v>6</v>
      </c>
      <c r="H5" s="47">
        <v>7</v>
      </c>
      <c r="I5" s="47">
        <v>8</v>
      </c>
      <c r="J5" s="47">
        <v>9</v>
      </c>
      <c r="K5" s="48">
        <v>10</v>
      </c>
    </row>
    <row r="6" ht="16.1" customHeight="1" spans="1:11">
      <c r="A6" s="7" t="s">
        <v>76</v>
      </c>
      <c r="B6" s="15">
        <v>900.7</v>
      </c>
      <c r="C6" s="15">
        <v>900.7</v>
      </c>
      <c r="D6" s="15">
        <v>372.3</v>
      </c>
      <c r="E6" s="15">
        <v>528.4</v>
      </c>
      <c r="F6" s="15"/>
      <c r="G6" s="15"/>
      <c r="H6" s="15"/>
      <c r="I6" s="15"/>
      <c r="J6" s="15"/>
      <c r="K6" s="8"/>
    </row>
    <row r="7" ht="16.1" customHeight="1" spans="1:11">
      <c r="A7" s="7" t="s">
        <v>57</v>
      </c>
      <c r="B7" s="15"/>
      <c r="C7" s="15"/>
      <c r="D7" s="15"/>
      <c r="E7" s="15"/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45" t="s">
        <v>69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12" sqref="I12"/>
    </sheetView>
  </sheetViews>
  <sheetFormatPr defaultColWidth="9" defaultRowHeight="13.8" outlineLevelCol="5"/>
  <cols>
    <col min="1" max="1" width="9.06666666666667" customWidth="1"/>
    <col min="2" max="2" width="24.7666666666667" customWidth="1"/>
    <col min="3" max="3" width="5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18" t="s">
        <v>124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71</v>
      </c>
      <c r="B3" s="4"/>
      <c r="C3" s="4"/>
      <c r="D3" s="5" t="s">
        <v>120</v>
      </c>
      <c r="E3" s="5"/>
      <c r="F3" s="5"/>
    </row>
    <row r="4" ht="16.1" customHeight="1" spans="1:6">
      <c r="A4" s="7" t="s">
        <v>125</v>
      </c>
      <c r="B4" s="13" t="s">
        <v>126</v>
      </c>
      <c r="C4" s="13"/>
      <c r="D4" s="13" t="s">
        <v>81</v>
      </c>
      <c r="E4" s="13" t="s">
        <v>73</v>
      </c>
      <c r="F4" s="5" t="s">
        <v>74</v>
      </c>
    </row>
    <row r="5" ht="16.1" customHeight="1" spans="1:6">
      <c r="A5" s="29" t="s">
        <v>127</v>
      </c>
      <c r="B5" s="13" t="s">
        <v>55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0" t="s">
        <v>76</v>
      </c>
      <c r="C6" s="20"/>
      <c r="D6" s="15">
        <v>900.7</v>
      </c>
      <c r="E6" s="15">
        <v>372.3</v>
      </c>
      <c r="F6" s="8">
        <v>528.4</v>
      </c>
    </row>
    <row r="7" ht="16.1" customHeight="1" spans="1:6">
      <c r="A7" s="7" t="s">
        <v>57</v>
      </c>
      <c r="B7" s="20" t="s">
        <v>57</v>
      </c>
      <c r="C7" s="20"/>
      <c r="D7" s="15"/>
      <c r="E7" s="15"/>
      <c r="F7" s="8"/>
    </row>
    <row r="8" ht="16.1" customHeight="1" spans="1:6">
      <c r="A8" s="9"/>
      <c r="B8" s="15"/>
      <c r="C8" s="15"/>
      <c r="D8" s="15"/>
      <c r="E8" s="15"/>
      <c r="F8" s="8"/>
    </row>
    <row r="9" ht="16.2" customHeight="1" spans="1:6">
      <c r="A9" s="9"/>
      <c r="B9" s="15"/>
      <c r="C9" s="15"/>
      <c r="D9" s="15"/>
      <c r="E9" s="15"/>
      <c r="F9" s="8"/>
    </row>
    <row r="10" ht="16.1" customHeight="1" spans="1:6">
      <c r="A10" s="9"/>
      <c r="B10" s="15"/>
      <c r="C10" s="15"/>
      <c r="D10" s="15"/>
      <c r="E10" s="15"/>
      <c r="F10" s="8"/>
    </row>
    <row r="11" ht="16.1" customHeight="1" spans="1:6">
      <c r="A11" s="9"/>
      <c r="B11" s="15"/>
      <c r="C11" s="15"/>
      <c r="D11" s="15"/>
      <c r="E11" s="15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2" customHeight="1" spans="1:6">
      <c r="A15" s="9"/>
      <c r="B15" s="15"/>
      <c r="C15" s="15"/>
      <c r="D15" s="15"/>
      <c r="E15" s="15"/>
      <c r="F15" s="8"/>
    </row>
    <row r="16" ht="16.3" customHeight="1" spans="1:6">
      <c r="A16" s="9"/>
      <c r="B16" s="15"/>
      <c r="C16" s="15"/>
      <c r="D16" s="15"/>
      <c r="E16" s="15"/>
      <c r="F16" s="8"/>
    </row>
    <row r="17" ht="12" customHeight="1" spans="1:6">
      <c r="A17" s="10" t="s">
        <v>69</v>
      </c>
      <c r="B17" s="2"/>
      <c r="C17" s="2"/>
      <c r="D17" s="2"/>
      <c r="E17" s="2"/>
      <c r="F17" s="2"/>
    </row>
    <row r="18" ht="16.5" customHeight="1" spans="1:6">
      <c r="A18" s="16"/>
      <c r="B18" s="2"/>
      <c r="C18" s="2"/>
      <c r="D18" s="2"/>
      <c r="E18" s="2"/>
      <c r="F18" s="2"/>
    </row>
  </sheetData>
  <mergeCells count="19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F17"/>
    <mergeCell ref="A18:F18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H15" sqref="H15"/>
    </sheetView>
  </sheetViews>
  <sheetFormatPr defaultColWidth="9" defaultRowHeight="13.8" outlineLevelCol="4"/>
  <cols>
    <col min="1" max="1" width="9.03333333333333" customWidth="1"/>
    <col min="2" max="2" width="25.0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2"/>
      <c r="B1" s="25" t="s">
        <v>128</v>
      </c>
      <c r="C1" s="2"/>
      <c r="D1" s="2"/>
      <c r="E1" s="2"/>
    </row>
    <row r="2" ht="12.9" customHeight="1" spans="1:5">
      <c r="A2" s="2"/>
      <c r="B2" s="2"/>
      <c r="C2" s="2"/>
      <c r="D2" s="2"/>
      <c r="E2" s="26" t="s">
        <v>2</v>
      </c>
    </row>
    <row r="3" ht="16.45" customHeight="1" spans="1:5">
      <c r="A3" s="4" t="s">
        <v>129</v>
      </c>
      <c r="B3" s="27"/>
      <c r="C3" s="28" t="s">
        <v>130</v>
      </c>
      <c r="D3" s="28"/>
      <c r="E3" s="28"/>
    </row>
    <row r="4" ht="16.1" customHeight="1" spans="1:5">
      <c r="A4" s="7" t="s">
        <v>125</v>
      </c>
      <c r="B4" s="5" t="s">
        <v>126</v>
      </c>
      <c r="C4" s="28" t="s">
        <v>81</v>
      </c>
      <c r="D4" s="28" t="s">
        <v>131</v>
      </c>
      <c r="E4" s="28" t="s">
        <v>132</v>
      </c>
    </row>
    <row r="5" ht="16.1" customHeight="1" spans="1:5">
      <c r="A5" s="29" t="s">
        <v>127</v>
      </c>
      <c r="B5" s="5" t="s">
        <v>55</v>
      </c>
      <c r="C5" s="30">
        <v>1</v>
      </c>
      <c r="D5" s="30">
        <v>2</v>
      </c>
      <c r="E5" s="30">
        <v>3</v>
      </c>
    </row>
    <row r="6" ht="16.1" customHeight="1" spans="1:5">
      <c r="A6" s="9"/>
      <c r="B6" s="31" t="s">
        <v>76</v>
      </c>
      <c r="C6" s="32">
        <f>C7+C18+C45</f>
        <v>372.3</v>
      </c>
      <c r="D6" s="32">
        <v>291.1</v>
      </c>
      <c r="E6" s="32">
        <v>63.83</v>
      </c>
    </row>
    <row r="7" ht="16.1" customHeight="1" spans="1:5">
      <c r="A7" s="33" t="s">
        <v>133</v>
      </c>
      <c r="B7" s="34" t="s">
        <v>134</v>
      </c>
      <c r="C7" s="35">
        <v>291.1</v>
      </c>
      <c r="D7" s="36">
        <v>291.1</v>
      </c>
      <c r="E7" s="35"/>
    </row>
    <row r="8" ht="16.1" customHeight="1" spans="1:5">
      <c r="A8" s="37" t="s">
        <v>135</v>
      </c>
      <c r="B8" s="38" t="s">
        <v>136</v>
      </c>
      <c r="C8" s="35">
        <v>81.19</v>
      </c>
      <c r="D8" s="36">
        <v>81.19</v>
      </c>
      <c r="E8" s="35"/>
    </row>
    <row r="9" ht="16.1" customHeight="1" spans="1:5">
      <c r="A9" s="37" t="s">
        <v>137</v>
      </c>
      <c r="B9" s="38" t="s">
        <v>138</v>
      </c>
      <c r="C9" s="35">
        <v>132.52</v>
      </c>
      <c r="D9" s="36">
        <v>132.52</v>
      </c>
      <c r="E9" s="39"/>
    </row>
    <row r="10" ht="16.1" customHeight="1" spans="1:5">
      <c r="A10" s="37" t="s">
        <v>139</v>
      </c>
      <c r="B10" s="38" t="s">
        <v>140</v>
      </c>
      <c r="C10" s="35">
        <v>4.42</v>
      </c>
      <c r="D10" s="36">
        <v>4.42</v>
      </c>
      <c r="E10" s="39"/>
    </row>
    <row r="11" ht="16.1" customHeight="1" spans="1:5">
      <c r="A11" s="37" t="s">
        <v>141</v>
      </c>
      <c r="B11" s="38" t="s">
        <v>142</v>
      </c>
      <c r="C11" s="35"/>
      <c r="D11" s="36"/>
      <c r="E11" s="39"/>
    </row>
    <row r="12" ht="16.1" customHeight="1" spans="1:5">
      <c r="A12" s="37" t="s">
        <v>143</v>
      </c>
      <c r="B12" s="38" t="s">
        <v>144</v>
      </c>
      <c r="C12" s="35">
        <v>31.13</v>
      </c>
      <c r="D12" s="36"/>
      <c r="E12" s="39"/>
    </row>
    <row r="13" ht="16.1" customHeight="1" spans="1:5">
      <c r="A13" s="37" t="s">
        <v>145</v>
      </c>
      <c r="B13" s="38" t="s">
        <v>146</v>
      </c>
      <c r="C13" s="35"/>
      <c r="D13" s="36">
        <v>31.13</v>
      </c>
      <c r="E13" s="39"/>
    </row>
    <row r="14" ht="16.1" customHeight="1" spans="1:5">
      <c r="A14" s="37" t="s">
        <v>147</v>
      </c>
      <c r="B14" s="38" t="s">
        <v>148</v>
      </c>
      <c r="C14" s="35">
        <v>12.36</v>
      </c>
      <c r="D14" s="36">
        <v>12.36</v>
      </c>
      <c r="E14" s="39"/>
    </row>
    <row r="15" ht="16.1" customHeight="1" spans="1:5">
      <c r="A15" s="37" t="s">
        <v>149</v>
      </c>
      <c r="B15" s="38" t="s">
        <v>150</v>
      </c>
      <c r="C15" s="35">
        <v>3.8</v>
      </c>
      <c r="D15" s="36">
        <v>3.8</v>
      </c>
      <c r="E15" s="39"/>
    </row>
    <row r="16" ht="16.2" customHeight="1" spans="1:5">
      <c r="A16" s="37" t="s">
        <v>151</v>
      </c>
      <c r="B16" s="38" t="s">
        <v>152</v>
      </c>
      <c r="C16" s="35">
        <v>0.98</v>
      </c>
      <c r="D16" s="36">
        <v>0.98</v>
      </c>
      <c r="E16" s="39"/>
    </row>
    <row r="17" ht="16.1" customHeight="1" spans="1:5">
      <c r="A17" s="37" t="s">
        <v>153</v>
      </c>
      <c r="B17" s="38" t="s">
        <v>154</v>
      </c>
      <c r="C17" s="35">
        <v>24.7</v>
      </c>
      <c r="D17" s="36">
        <v>24.7</v>
      </c>
      <c r="E17" s="39"/>
    </row>
    <row r="18" ht="16.1" customHeight="1" spans="1:5">
      <c r="A18" s="33" t="s">
        <v>155</v>
      </c>
      <c r="B18" s="34" t="s">
        <v>156</v>
      </c>
      <c r="C18" s="35">
        <v>63.83</v>
      </c>
      <c r="D18" s="36"/>
      <c r="E18" s="39">
        <v>63.83</v>
      </c>
    </row>
    <row r="19" ht="16.1" customHeight="1" spans="1:5">
      <c r="A19" s="37" t="s">
        <v>157</v>
      </c>
      <c r="B19" s="38" t="s">
        <v>158</v>
      </c>
      <c r="C19" s="35">
        <v>18.2</v>
      </c>
      <c r="D19" s="35"/>
      <c r="E19" s="36">
        <v>18.2</v>
      </c>
    </row>
    <row r="20" ht="16.1" customHeight="1" spans="1:5">
      <c r="A20" s="37" t="s">
        <v>159</v>
      </c>
      <c r="B20" s="38" t="s">
        <v>160</v>
      </c>
      <c r="C20" s="35">
        <f>D20+E20</f>
        <v>12.15</v>
      </c>
      <c r="D20" s="36"/>
      <c r="E20" s="36">
        <v>12.15</v>
      </c>
    </row>
    <row r="21" ht="16.1" customHeight="1" spans="1:5">
      <c r="A21" s="37" t="s">
        <v>161</v>
      </c>
      <c r="B21" s="38" t="s">
        <v>162</v>
      </c>
      <c r="C21" s="35"/>
      <c r="D21" s="36"/>
      <c r="E21" s="36"/>
    </row>
    <row r="22" ht="16.45" customHeight="1" spans="1:5">
      <c r="A22" s="37" t="s">
        <v>163</v>
      </c>
      <c r="B22" s="38" t="s">
        <v>164</v>
      </c>
      <c r="C22" s="35"/>
      <c r="D22" s="36"/>
      <c r="E22" s="36"/>
    </row>
    <row r="23" ht="16.45" customHeight="1" spans="1:5">
      <c r="A23" s="37" t="s">
        <v>165</v>
      </c>
      <c r="B23" s="38" t="s">
        <v>166</v>
      </c>
      <c r="C23" s="35"/>
      <c r="D23" s="36"/>
      <c r="E23" s="36"/>
    </row>
    <row r="24" ht="16.45" customHeight="1" spans="1:5">
      <c r="A24" s="37" t="s">
        <v>167</v>
      </c>
      <c r="B24" s="38" t="s">
        <v>168</v>
      </c>
      <c r="C24" s="35">
        <v>0.5</v>
      </c>
      <c r="D24" s="36"/>
      <c r="E24" s="36">
        <v>0.5</v>
      </c>
    </row>
    <row r="25" ht="16.45" customHeight="1" spans="1:5">
      <c r="A25" s="37" t="s">
        <v>169</v>
      </c>
      <c r="B25" s="38" t="s">
        <v>170</v>
      </c>
      <c r="C25" s="35">
        <v>3.2</v>
      </c>
      <c r="D25" s="36"/>
      <c r="E25" s="36">
        <v>3.2</v>
      </c>
    </row>
    <row r="26" ht="16.45" customHeight="1" spans="1:5">
      <c r="A26" s="40" t="s">
        <v>171</v>
      </c>
      <c r="B26" s="38" t="s">
        <v>172</v>
      </c>
      <c r="C26" s="35">
        <v>1.58</v>
      </c>
      <c r="D26" s="36"/>
      <c r="E26" s="36">
        <v>1.58</v>
      </c>
    </row>
    <row r="27" ht="18" customHeight="1" spans="1:5">
      <c r="A27" s="40" t="s">
        <v>173</v>
      </c>
      <c r="B27" s="38" t="s">
        <v>174</v>
      </c>
      <c r="C27" s="35">
        <v>1800</v>
      </c>
      <c r="D27" s="36"/>
      <c r="E27" s="36">
        <v>1800</v>
      </c>
    </row>
    <row r="28" ht="18" customHeight="1" spans="1:5">
      <c r="A28" s="40" t="s">
        <v>175</v>
      </c>
      <c r="B28" s="38" t="s">
        <v>176</v>
      </c>
      <c r="C28" s="35">
        <v>8</v>
      </c>
      <c r="D28" s="36"/>
      <c r="E28" s="36">
        <v>8</v>
      </c>
    </row>
    <row r="29" ht="18" customHeight="1" spans="1:5">
      <c r="A29" s="40" t="s">
        <v>177</v>
      </c>
      <c r="B29" s="38" t="s">
        <v>178</v>
      </c>
      <c r="C29" s="35"/>
      <c r="D29" s="36"/>
      <c r="E29" s="36"/>
    </row>
    <row r="30" ht="18" customHeight="1" spans="1:5">
      <c r="A30" s="40" t="s">
        <v>179</v>
      </c>
      <c r="B30" s="38" t="s">
        <v>180</v>
      </c>
      <c r="C30" s="35"/>
      <c r="D30" s="36"/>
      <c r="E30" s="36"/>
    </row>
    <row r="31" ht="18" customHeight="1" spans="1:5">
      <c r="A31" s="40" t="s">
        <v>181</v>
      </c>
      <c r="B31" s="38" t="s">
        <v>182</v>
      </c>
      <c r="C31" s="35"/>
      <c r="D31" s="36"/>
      <c r="E31" s="36"/>
    </row>
    <row r="32" ht="18" customHeight="1" spans="1:5">
      <c r="A32" s="40" t="s">
        <v>183</v>
      </c>
      <c r="B32" s="38" t="s">
        <v>184</v>
      </c>
      <c r="C32" s="35">
        <v>3</v>
      </c>
      <c r="D32" s="36"/>
      <c r="E32" s="36">
        <v>3</v>
      </c>
    </row>
    <row r="33" ht="18" customHeight="1" spans="1:5">
      <c r="A33" s="40" t="s">
        <v>185</v>
      </c>
      <c r="B33" s="38" t="s">
        <v>186</v>
      </c>
      <c r="C33" s="35">
        <v>2.5</v>
      </c>
      <c r="D33" s="36"/>
      <c r="E33" s="36">
        <v>2.5</v>
      </c>
    </row>
    <row r="34" ht="18" customHeight="1" spans="1:5">
      <c r="A34" s="40" t="s">
        <v>187</v>
      </c>
      <c r="B34" s="38" t="s">
        <v>188</v>
      </c>
      <c r="C34" s="35"/>
      <c r="D34" s="36"/>
      <c r="E34" s="36"/>
    </row>
    <row r="35" ht="18" customHeight="1" spans="1:5">
      <c r="A35" s="40" t="s">
        <v>189</v>
      </c>
      <c r="B35" s="38" t="s">
        <v>190</v>
      </c>
      <c r="C35" s="35"/>
      <c r="D35" s="36"/>
      <c r="E35" s="36"/>
    </row>
    <row r="36" ht="18" customHeight="1" spans="1:5">
      <c r="A36" s="40" t="s">
        <v>191</v>
      </c>
      <c r="B36" s="38" t="s">
        <v>192</v>
      </c>
      <c r="C36" s="35"/>
      <c r="D36" s="36"/>
      <c r="E36" s="36"/>
    </row>
    <row r="37" ht="18" customHeight="1" spans="1:5">
      <c r="A37" s="40" t="s">
        <v>193</v>
      </c>
      <c r="B37" s="38" t="s">
        <v>194</v>
      </c>
      <c r="C37" s="35"/>
      <c r="D37" s="36"/>
      <c r="E37" s="36"/>
    </row>
    <row r="38" ht="18" customHeight="1" spans="1:5">
      <c r="A38" s="40" t="s">
        <v>195</v>
      </c>
      <c r="B38" s="38" t="s">
        <v>196</v>
      </c>
      <c r="C38" s="35"/>
      <c r="D38" s="36"/>
      <c r="E38" s="36"/>
    </row>
    <row r="39" ht="18" customHeight="1" spans="1:5">
      <c r="A39" s="40" t="s">
        <v>197</v>
      </c>
      <c r="B39" s="38" t="s">
        <v>198</v>
      </c>
      <c r="C39" s="35">
        <v>1.5</v>
      </c>
      <c r="D39" s="36"/>
      <c r="E39" s="36">
        <v>1.5</v>
      </c>
    </row>
    <row r="40" ht="18" customHeight="1" spans="1:5">
      <c r="A40" s="40" t="s">
        <v>199</v>
      </c>
      <c r="B40" s="38" t="s">
        <v>200</v>
      </c>
      <c r="C40" s="35"/>
      <c r="D40" s="36"/>
      <c r="E40" s="36"/>
    </row>
    <row r="41" ht="18" customHeight="1" spans="1:5">
      <c r="A41" s="40" t="s">
        <v>201</v>
      </c>
      <c r="B41" s="38" t="s">
        <v>202</v>
      </c>
      <c r="C41" s="35"/>
      <c r="D41" s="36"/>
      <c r="E41" s="39"/>
    </row>
    <row r="42" ht="18" customHeight="1" spans="1:5">
      <c r="A42" s="40" t="s">
        <v>203</v>
      </c>
      <c r="B42" s="38" t="s">
        <v>204</v>
      </c>
      <c r="C42" s="35">
        <f t="shared" ref="C40:C42" si="0">D42+E42</f>
        <v>11.4</v>
      </c>
      <c r="D42" s="36"/>
      <c r="E42" s="39">
        <v>11.4</v>
      </c>
    </row>
    <row r="43" ht="18" customHeight="1" spans="1:5">
      <c r="A43" s="40" t="s">
        <v>205</v>
      </c>
      <c r="B43" s="38" t="s">
        <v>206</v>
      </c>
      <c r="C43" s="35"/>
      <c r="D43" s="36"/>
      <c r="E43" s="39"/>
    </row>
    <row r="44" ht="18" customHeight="1" spans="1:5">
      <c r="A44" s="40" t="s">
        <v>207</v>
      </c>
      <c r="B44" s="38" t="s">
        <v>208</v>
      </c>
      <c r="C44" s="35"/>
      <c r="D44" s="36"/>
      <c r="E44" s="39"/>
    </row>
    <row r="45" ht="18" customHeight="1" spans="1:5">
      <c r="A45" s="41" t="s">
        <v>209</v>
      </c>
      <c r="B45" s="34" t="s">
        <v>210</v>
      </c>
      <c r="C45" s="35">
        <v>17.37</v>
      </c>
      <c r="D45" s="36"/>
      <c r="E45" s="39"/>
    </row>
    <row r="46" ht="18" customHeight="1" spans="1:5">
      <c r="A46" s="40" t="s">
        <v>211</v>
      </c>
      <c r="B46" s="38" t="s">
        <v>212</v>
      </c>
      <c r="C46" s="35"/>
      <c r="D46" s="35"/>
      <c r="E46" s="35"/>
    </row>
    <row r="47" ht="18" customHeight="1" spans="1:5">
      <c r="A47" s="40" t="s">
        <v>213</v>
      </c>
      <c r="B47" s="38" t="s">
        <v>214</v>
      </c>
      <c r="C47" s="35"/>
      <c r="D47" s="36"/>
      <c r="E47" s="39"/>
    </row>
    <row r="48" ht="18" customHeight="1" spans="1:5">
      <c r="A48" s="40" t="s">
        <v>215</v>
      </c>
      <c r="B48" s="38" t="s">
        <v>216</v>
      </c>
      <c r="C48" s="35"/>
      <c r="D48" s="36"/>
      <c r="E48" s="39"/>
    </row>
    <row r="49" ht="18" customHeight="1" spans="1:5">
      <c r="A49" s="40" t="s">
        <v>217</v>
      </c>
      <c r="B49" s="38" t="s">
        <v>218</v>
      </c>
      <c r="C49" s="35"/>
      <c r="D49" s="36"/>
      <c r="E49" s="39"/>
    </row>
    <row r="50" ht="18" customHeight="1" spans="1:5">
      <c r="A50" s="40" t="s">
        <v>219</v>
      </c>
      <c r="B50" s="38" t="s">
        <v>220</v>
      </c>
      <c r="C50" s="35"/>
      <c r="D50" s="36"/>
      <c r="E50" s="39"/>
    </row>
    <row r="51" ht="18" customHeight="1" spans="1:5">
      <c r="A51" s="40" t="s">
        <v>221</v>
      </c>
      <c r="B51" s="38" t="s">
        <v>222</v>
      </c>
      <c r="C51" s="35"/>
      <c r="D51" s="36"/>
      <c r="E51" s="39"/>
    </row>
    <row r="52" ht="18" customHeight="1" spans="1:5">
      <c r="A52" s="40" t="s">
        <v>223</v>
      </c>
      <c r="B52" s="38" t="s">
        <v>224</v>
      </c>
      <c r="C52" s="35"/>
      <c r="D52" s="36"/>
      <c r="E52" s="39"/>
    </row>
    <row r="53" ht="18" customHeight="1" spans="1:5">
      <c r="A53" s="40" t="s">
        <v>225</v>
      </c>
      <c r="B53" s="38" t="s">
        <v>226</v>
      </c>
      <c r="C53" s="35"/>
      <c r="D53" s="36"/>
      <c r="E53" s="39"/>
    </row>
    <row r="54" ht="18" customHeight="1" spans="1:5">
      <c r="A54" s="40" t="s">
        <v>227</v>
      </c>
      <c r="B54" s="38" t="s">
        <v>228</v>
      </c>
      <c r="C54" s="35"/>
      <c r="D54" s="36"/>
      <c r="E54" s="39"/>
    </row>
    <row r="55" ht="18" customHeight="1" spans="1:5">
      <c r="A55" s="40" t="s">
        <v>229</v>
      </c>
      <c r="B55" s="38" t="s">
        <v>230</v>
      </c>
      <c r="C55" s="35">
        <v>17.37</v>
      </c>
      <c r="D55" s="36"/>
      <c r="E55" s="39"/>
    </row>
    <row r="56" ht="12" customHeight="1" spans="1:5">
      <c r="A56" s="42"/>
      <c r="B56" s="43"/>
      <c r="C56" s="43"/>
      <c r="D56" s="43"/>
      <c r="E56" s="44"/>
    </row>
    <row r="57" ht="12" customHeight="1" spans="1:5">
      <c r="A57" s="42"/>
      <c r="B57" s="43"/>
      <c r="C57" s="43"/>
      <c r="D57" s="43"/>
      <c r="E57" s="44"/>
    </row>
    <row r="58" ht="12" customHeight="1" spans="1:5">
      <c r="A58" s="42"/>
      <c r="B58" s="43"/>
      <c r="C58" s="43"/>
      <c r="D58" s="43"/>
      <c r="E58" s="44"/>
    </row>
    <row r="59" ht="12" customHeight="1" spans="1:5">
      <c r="A59" s="42"/>
      <c r="B59" s="43"/>
      <c r="C59" s="43"/>
      <c r="D59" s="43"/>
      <c r="E59" s="44"/>
    </row>
    <row r="60" ht="12" customHeight="1" spans="1:5">
      <c r="A60" s="42"/>
      <c r="B60" s="43"/>
      <c r="C60" s="43"/>
      <c r="D60" s="43"/>
      <c r="E60" s="44"/>
    </row>
    <row r="61" ht="12" customHeight="1" spans="1:5">
      <c r="A61" s="42"/>
      <c r="B61" s="43"/>
      <c r="C61" s="43"/>
      <c r="D61" s="43"/>
      <c r="E61" s="44"/>
    </row>
    <row r="62" ht="12" customHeight="1" spans="1:5">
      <c r="A62" s="42"/>
      <c r="B62" s="43"/>
      <c r="C62" s="43"/>
      <c r="D62" s="43"/>
      <c r="E62" s="44"/>
    </row>
    <row r="63" ht="12" customHeight="1" spans="1:5">
      <c r="A63" s="42"/>
      <c r="B63" s="43"/>
      <c r="C63" s="43"/>
      <c r="D63" s="43"/>
      <c r="E63" s="44"/>
    </row>
    <row r="64" ht="12" customHeight="1" spans="1:5">
      <c r="A64" s="45" t="s">
        <v>69</v>
      </c>
      <c r="B64" s="2"/>
      <c r="C64" s="2"/>
      <c r="D64" s="2"/>
      <c r="E64" s="2"/>
    </row>
    <row r="65" ht="16.5" customHeight="1" spans="1:5">
      <c r="A65" s="16"/>
      <c r="B65" s="2"/>
      <c r="C65" s="2"/>
      <c r="D65" s="2"/>
      <c r="E65" s="2"/>
    </row>
  </sheetData>
  <protectedRanges>
    <protectedRange sqref="C18:D18 D12 C13:D13 C12 C11" name="区域1"/>
    <protectedRange sqref="D20:D45" name="区域2"/>
    <protectedRange sqref="D47:D55" name="区域3"/>
    <protectedRange sqref="E9:E18" name="区域1_1"/>
    <protectedRange sqref="E20:E45" name="区域2_1"/>
    <protectedRange sqref="E47:E55" name="区域3_1"/>
    <protectedRange sqref="D9:D11" name="区域1_2"/>
  </protectedRanges>
  <mergeCells count="6">
    <mergeCell ref="B1:E1"/>
    <mergeCell ref="A2:D2"/>
    <mergeCell ref="A3:B3"/>
    <mergeCell ref="C3:E3"/>
    <mergeCell ref="A64:E64"/>
    <mergeCell ref="A65:E6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2" sqref="C12"/>
    </sheetView>
  </sheetViews>
  <sheetFormatPr defaultColWidth="9" defaultRowHeight="13.8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231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3" t="s">
        <v>2</v>
      </c>
    </row>
    <row r="3" ht="16.45" customHeight="1" spans="1:8">
      <c r="A3" s="4" t="s">
        <v>119</v>
      </c>
      <c r="B3" s="13" t="s">
        <v>232</v>
      </c>
      <c r="C3" s="13"/>
      <c r="D3" s="13"/>
      <c r="E3" s="13"/>
      <c r="F3" s="13"/>
      <c r="G3" s="13" t="s">
        <v>233</v>
      </c>
      <c r="H3" s="5" t="s">
        <v>234</v>
      </c>
    </row>
    <row r="4" ht="16.1" customHeight="1" spans="1:8">
      <c r="A4" s="4"/>
      <c r="B4" s="13" t="s">
        <v>81</v>
      </c>
      <c r="C4" s="20" t="s">
        <v>235</v>
      </c>
      <c r="D4" s="13" t="s">
        <v>236</v>
      </c>
      <c r="E4" s="13" t="s">
        <v>237</v>
      </c>
      <c r="F4" s="13"/>
      <c r="G4" s="13"/>
      <c r="H4" s="5"/>
    </row>
    <row r="5" ht="31.7" customHeight="1" spans="1:8">
      <c r="A5" s="4"/>
      <c r="B5" s="13"/>
      <c r="C5" s="20"/>
      <c r="D5" s="13"/>
      <c r="E5" s="13" t="s">
        <v>238</v>
      </c>
      <c r="F5" s="13" t="s">
        <v>239</v>
      </c>
      <c r="G5" s="13"/>
      <c r="H5" s="5"/>
    </row>
    <row r="6" ht="16.1" customHeight="1" spans="1:8">
      <c r="A6" s="24" t="s">
        <v>123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76</v>
      </c>
      <c r="B7" s="15">
        <v>5.5</v>
      </c>
      <c r="C7" s="15">
        <v>0</v>
      </c>
      <c r="D7" s="15">
        <v>2.5</v>
      </c>
      <c r="E7" s="15"/>
      <c r="F7" s="15"/>
      <c r="G7" s="15">
        <v>0</v>
      </c>
      <c r="H7" s="8">
        <v>3</v>
      </c>
    </row>
    <row r="8" ht="16.1" customHeight="1" spans="1:8">
      <c r="A8" s="7" t="s">
        <v>57</v>
      </c>
      <c r="B8" s="15"/>
      <c r="C8" s="15"/>
      <c r="D8" s="15"/>
      <c r="E8" s="15"/>
      <c r="F8" s="15"/>
      <c r="G8" s="15"/>
      <c r="H8" s="8"/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69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28" sqref="E28"/>
    </sheetView>
  </sheetViews>
  <sheetFormatPr defaultColWidth="9" defaultRowHeight="13.8" outlineLevelCol="4"/>
  <cols>
    <col min="1" max="1" width="7.18333333333333" customWidth="1"/>
    <col min="2" max="2" width="26.025" customWidth="1"/>
    <col min="3" max="3" width="15.125" customWidth="1"/>
    <col min="4" max="4" width="15.5" customWidth="1"/>
    <col min="5" max="5" width="16.0916666666667" customWidth="1"/>
  </cols>
  <sheetData>
    <row r="1" ht="22.5" customHeight="1" spans="1:5">
      <c r="A1" s="2"/>
      <c r="B1" s="18" t="s">
        <v>240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241</v>
      </c>
      <c r="B3" s="13" t="s">
        <v>5</v>
      </c>
      <c r="C3" s="13" t="s">
        <v>81</v>
      </c>
      <c r="D3" s="13" t="s">
        <v>73</v>
      </c>
      <c r="E3" s="5" t="s">
        <v>74</v>
      </c>
    </row>
    <row r="4" ht="16.1" customHeight="1" spans="1:5">
      <c r="A4" s="4" t="s">
        <v>55</v>
      </c>
      <c r="B4" s="13" t="s">
        <v>55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0" t="s">
        <v>76</v>
      </c>
      <c r="C5" s="15"/>
      <c r="D5" s="15">
        <f>D6+D7+D9+D10+D11+D12+D13</f>
        <v>44.02</v>
      </c>
      <c r="E5" s="8">
        <v>528.4</v>
      </c>
    </row>
    <row r="6" ht="16.1" customHeight="1" spans="1:5">
      <c r="A6" s="21">
        <v>1</v>
      </c>
      <c r="B6" s="20" t="s">
        <v>242</v>
      </c>
      <c r="C6" s="15"/>
      <c r="D6" s="15">
        <v>18.2</v>
      </c>
      <c r="E6" s="8"/>
    </row>
    <row r="7" ht="16.1" customHeight="1" spans="1:5">
      <c r="A7" s="21">
        <v>2</v>
      </c>
      <c r="B7" s="20" t="s">
        <v>243</v>
      </c>
      <c r="C7" s="15"/>
      <c r="D7" s="15">
        <v>12.36</v>
      </c>
      <c r="E7" s="8"/>
    </row>
    <row r="8" ht="16.1" customHeight="1" spans="1:5">
      <c r="A8" s="21">
        <v>3</v>
      </c>
      <c r="B8" s="20" t="s">
        <v>244</v>
      </c>
      <c r="C8" s="15"/>
      <c r="D8" s="15"/>
      <c r="E8" s="8"/>
    </row>
    <row r="9" ht="16.2" customHeight="1" spans="1:5">
      <c r="A9" s="21">
        <v>4</v>
      </c>
      <c r="B9" s="20" t="s">
        <v>245</v>
      </c>
      <c r="C9" s="15"/>
      <c r="D9" s="15">
        <v>0.5</v>
      </c>
      <c r="E9" s="8"/>
    </row>
    <row r="10" ht="16.1" customHeight="1" spans="1:5">
      <c r="A10" s="21">
        <v>5</v>
      </c>
      <c r="B10" s="20" t="s">
        <v>246</v>
      </c>
      <c r="C10" s="15"/>
      <c r="D10" s="15">
        <v>3.2</v>
      </c>
      <c r="E10" s="8"/>
    </row>
    <row r="11" ht="16.1" customHeight="1" spans="1:5">
      <c r="A11" s="21">
        <v>6</v>
      </c>
      <c r="B11" s="20" t="s">
        <v>247</v>
      </c>
      <c r="C11" s="15"/>
      <c r="D11" s="15">
        <v>1.58</v>
      </c>
      <c r="E11" s="8"/>
    </row>
    <row r="12" ht="16.1" customHeight="1" spans="1:5">
      <c r="A12" s="21">
        <v>7</v>
      </c>
      <c r="B12" s="20" t="s">
        <v>248</v>
      </c>
      <c r="C12" s="15"/>
      <c r="D12" s="15">
        <v>0.18</v>
      </c>
      <c r="E12" s="8"/>
    </row>
    <row r="13" ht="16.1" customHeight="1" spans="1:5">
      <c r="A13" s="21">
        <v>8</v>
      </c>
      <c r="B13" s="20" t="s">
        <v>249</v>
      </c>
      <c r="C13" s="15"/>
      <c r="D13" s="15">
        <v>8</v>
      </c>
      <c r="E13" s="8"/>
    </row>
    <row r="14" ht="16.1" customHeight="1" spans="1:5">
      <c r="A14" s="21">
        <v>9</v>
      </c>
      <c r="B14" s="20" t="s">
        <v>250</v>
      </c>
      <c r="C14" s="15"/>
      <c r="D14" s="15"/>
      <c r="E14" s="8">
        <v>528.4</v>
      </c>
    </row>
    <row r="15" ht="16.2" customHeight="1" spans="1:5">
      <c r="A15" s="21">
        <v>10</v>
      </c>
      <c r="B15" s="20" t="s">
        <v>251</v>
      </c>
      <c r="C15" s="15"/>
      <c r="D15" s="15"/>
      <c r="E15" s="8"/>
    </row>
    <row r="16" ht="16.1" customHeight="1" spans="1:5">
      <c r="A16" s="21">
        <v>11</v>
      </c>
      <c r="B16" s="20" t="s">
        <v>252</v>
      </c>
      <c r="C16" s="15"/>
      <c r="D16" s="15"/>
      <c r="E16" s="8"/>
    </row>
    <row r="17" ht="16.1" customHeight="1" spans="1:5">
      <c r="A17" s="21">
        <v>12</v>
      </c>
      <c r="B17" s="20" t="s">
        <v>253</v>
      </c>
      <c r="C17" s="15"/>
      <c r="D17" s="15"/>
      <c r="E17" s="8"/>
    </row>
    <row r="18" ht="16.1" customHeight="1" spans="1:5">
      <c r="A18" s="21">
        <v>13</v>
      </c>
      <c r="B18" s="20" t="s">
        <v>254</v>
      </c>
      <c r="C18" s="15"/>
      <c r="D18" s="15"/>
      <c r="E18" s="8"/>
    </row>
    <row r="19" ht="16.1" customHeight="1" spans="1:5">
      <c r="A19" s="21">
        <v>14</v>
      </c>
      <c r="B19" s="20" t="s">
        <v>255</v>
      </c>
      <c r="C19" s="15"/>
      <c r="D19" s="15"/>
      <c r="E19" s="8"/>
    </row>
    <row r="20" ht="16.45" customHeight="1" spans="1:5">
      <c r="A20" s="21">
        <v>15</v>
      </c>
      <c r="B20" s="20" t="s">
        <v>256</v>
      </c>
      <c r="C20" s="15"/>
      <c r="D20" s="15"/>
      <c r="E20" s="8"/>
    </row>
    <row r="21" ht="16.5" customHeight="1" spans="1:5">
      <c r="A21" s="22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3.8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257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3.8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258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119</v>
      </c>
      <c r="B3" s="13" t="s">
        <v>81</v>
      </c>
      <c r="C3" s="13" t="s">
        <v>259</v>
      </c>
      <c r="D3" s="13" t="s">
        <v>260</v>
      </c>
      <c r="E3" s="5" t="s">
        <v>261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/>
      <c r="C5" s="15"/>
      <c r="D5" s="15"/>
      <c r="E5" s="8"/>
    </row>
    <row r="6" ht="16.1" customHeight="1" spans="1:5">
      <c r="A6" s="7" t="s">
        <v>57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21" sqref="E21"/>
    </sheetView>
  </sheetViews>
  <sheetFormatPr defaultColWidth="9" defaultRowHeight="13.8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262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>
    <arrUserId title="区域1" rangeCreator="" othersAccessPermission="edit"/>
    <arrUserId title="区域2" rangeCreator="" othersAccessPermission="edit"/>
    <arrUserId title="区域3" rangeCreator="" othersAccessPermission="edit"/>
    <arrUserId title="区域1_1" rangeCreator="" othersAccessPermission="edit"/>
    <arrUserId title="区域2_1" rangeCreator="" othersAccessPermission="edit"/>
    <arrUserId title="区域3_1" rangeCreator="" othersAccessPermission="edit"/>
    <arrUserId title="区域1_2" rangeCreator="" othersAccessPermission="edit"/>
  </rangeList>
  <rangeList sheetStid="8" master=""/>
  <rangeList sheetStid="9" master=""/>
  <rangeList sheetStid="10" master=""/>
  <rangeList sheetStid="11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散淡人生</cp:lastModifiedBy>
  <dcterms:created xsi:type="dcterms:W3CDTF">2024-01-17T05:48:00Z</dcterms:created>
  <dcterms:modified xsi:type="dcterms:W3CDTF">2024-03-22T09:01:52Z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2024-01-16T21:48:11Z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