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 activeTab="1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13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4" r:id="rId13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<sst xmlns="http://schemas.openxmlformats.org/spreadsheetml/2006/main" count="424" uniqueCount="344">
  <si>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</si>
  <si>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</si>
  <si>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</si>
  <si>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</si>
  <si>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</si>
  <si>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</si>
  <si>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</si>
  <si>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</si>
  <si>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</si>
  <si>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</si>
  <si>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</si>
  <si>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</si>
  <si>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</si>
  <si>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</si>
  <si>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</si>
  <si>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</si>
  <si>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</si>
  <si>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</si>
  <si>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</si>
  <si>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</si>
  <si>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</si>
  <si>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</si>
  <si>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</si>
  <si>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</si>
  <si>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</si>
  <si>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</si>
  <si>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</si>
  <si>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</si>
  <si>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</si>
  <si>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</si>
  <si>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</si>
  <si>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</si>
  <si>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</si>
  <si>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</si>
  <si>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</si>
  <si>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</si>
  <si>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</si>
  <si>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</si>
  <si>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</si>
  <si>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</si>
  <si>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</si>
  <si>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</si>
  <si>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</si>
  <si>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</si>
  <si>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</si>
  <si>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</si>
  <si>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</si>
  <si>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</si>
  <si>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</si>
  <si>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</si>
  <si>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</si>
  <si>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</si>
  <si>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</si>
  <si>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</si>
  <si>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</si>
  <si>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一、一般公共预算财政拨款收入</t>
    </r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</si>
  <si>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</si>
  <si>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</si>
  <si>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</si>
  <si>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</si>
  <si>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</si>
  <si>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</si>
  <si>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</si>
  <si>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</si>
  <si>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</si>
  <si>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</si>
  <si>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</si>
  <si>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</si>
  <si>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</si>
  <si>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</si>
  <si>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</si>
  <si>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</si>
  <si>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</si>
  <si>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</si>
  <si>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</si>
  <si>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</si>
  <si>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</si>
  <si>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r>
      <rPr>
        <b/>
        <sz val="9"/>
        <rFont val="SimSun"/>
        <charset val="134"/>
      </rPr>
      <t>十一、上年结余</t>
    </r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</si>
  <si>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</si>
  <si>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</si>
  <si>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</si>
  <si>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</si>
  <si>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</si>
  <si>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</si>
  <si>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</si>
  <si>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</si>
  <si>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</si>
  <si>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</si>
  <si>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</si>
  <si>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</si>
  <si>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</si>
  <si>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</si>
  <si>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总计</t>
    </r>
  </si>
  <si>
    <t>208社会保障和就业支出</t>
  </si>
  <si>
    <t xml:space="preserve">    20805行政事业单位离退休</t>
  </si>
  <si>
    <t xml:space="preserve">        2080505机关事业单位基本养老保险缴费支出</t>
  </si>
  <si>
    <t xml:space="preserve">   2080506机关事业单位职业年金缴费支出</t>
  </si>
  <si>
    <t>2011201职工基本医疗保险缴费</t>
  </si>
  <si>
    <t>2101103公务员医疗补助缴费</t>
  </si>
  <si>
    <t>2082701工伤保险</t>
  </si>
  <si>
    <t>2082702失业保险</t>
  </si>
  <si>
    <t>221住房保障支出</t>
  </si>
  <si>
    <t xml:space="preserve">    22102住房改革支出</t>
  </si>
  <si>
    <t>2210201住房公积金</t>
  </si>
  <si>
    <t>213农林水支出</t>
  </si>
  <si>
    <t xml:space="preserve">    21302林业和草原</t>
  </si>
  <si>
    <t xml:space="preserve">        2130204事业机构</t>
  </si>
  <si>
    <t>120.18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</si>
  <si>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</si>
  <si>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</si>
  <si>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</si>
  <si>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</si>
  <si>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</si>
  <si>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</si>
  <si>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</si>
  <si>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</si>
  <si>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</si>
  <si>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</si>
  <si>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</si>
  <si>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</si>
  <si>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</si>
  <si>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</si>
  <si>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</si>
  <si>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</si>
  <si>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</si>
  <si>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</si>
  <si>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</si>
  <si>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</si>
  <si>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</si>
  <si>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</si>
  <si>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</si>
  <si>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</si>
  <si>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</si>
  <si>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</si>
  <si>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</si>
  <si>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</si>
  <si>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</si>
  <si>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</si>
  <si>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</si>
  <si>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</si>
  <si>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</si>
  <si>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</si>
  <si>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</si>
  <si>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</si>
  <si>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</si>
  <si>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</si>
  <si>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</si>
  <si>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</si>
  <si>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</si>
  <si>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</si>
  <si>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</si>
  <si>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</si>
  <si>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</si>
  <si>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sz val="9"/>
        <rFont val="SimSun"/>
        <charset val="134"/>
      </rPr>
      <t>**</t>
    </r>
  </si>
  <si>
    <t>民乐县天然植被保护站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</si>
  <si>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</si>
  <si>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</si>
  <si>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</si>
  <si>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</si>
  <si>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208</t>
  </si>
  <si>
    <t>社会保障和就业支出</t>
  </si>
  <si>
    <t>20805</t>
  </si>
  <si>
    <t xml:space="preserve">   行政事业单位离退休</t>
  </si>
  <si>
    <t>2080505</t>
  </si>
  <si>
    <t xml:space="preserve">    机关事业单位基本养老保险缴费支出</t>
  </si>
  <si>
    <t>2101201</t>
  </si>
  <si>
    <t xml:space="preserve">    财政对职工基本医疗保险基金的补助</t>
  </si>
  <si>
    <t>2101103</t>
  </si>
  <si>
    <t xml:space="preserve">    公务员医疗补助</t>
  </si>
  <si>
    <t>2082702</t>
  </si>
  <si>
    <t xml:space="preserve">    工伤保险</t>
  </si>
  <si>
    <t>2082701</t>
  </si>
  <si>
    <t xml:space="preserve">    失业保险</t>
  </si>
  <si>
    <t>221</t>
  </si>
  <si>
    <t>住房保障支出</t>
  </si>
  <si>
    <t>22102</t>
  </si>
  <si>
    <t xml:space="preserve">   住房改革支出</t>
  </si>
  <si>
    <t>2210201</t>
  </si>
  <si>
    <t xml:space="preserve">    住房公积金</t>
  </si>
  <si>
    <t>农林水支出</t>
  </si>
  <si>
    <t xml:space="preserve">   林业和草原</t>
  </si>
  <si>
    <t xml:space="preserve">    事业机构</t>
  </si>
  <si>
    <t>表七、 一般公共预算基本支出情况表</t>
  </si>
  <si>
    <t>单位：万元</t>
  </si>
  <si>
    <t>经济分类科目</t>
  </si>
  <si>
    <t>一般公共预算基本支出</t>
  </si>
  <si>
    <t>科目编码</t>
  </si>
  <si>
    <t>科目名称</t>
  </si>
  <si>
    <t>合计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</si>
  <si>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</si>
  <si>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</si>
  <si>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</si>
  <si>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</si>
  <si>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</si>
  <si>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</si>
  <si>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</si>
  <si>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</si>
  <si>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</si>
  <si>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</si>
  <si>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</si>
  <si>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</si>
  <si>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</si>
  <si>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</si>
  <si>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</si>
  <si>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</si>
  <si>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</si>
  <si>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</si>
  <si>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</si>
  <si>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</si>
  <si>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</si>
  <si>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</si>
  <si>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</si>
  <si>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</si>
  <si>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</si>
  <si>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</si>
  <si>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</si>
  <si>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</si>
  <si>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</si>
  <si>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</si>
  <si>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</si>
  <si>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</si>
  <si>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</si>
  <si>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</si>
  <si>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</si>
  <si>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</si>
  <si>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</si>
  <si>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</si>
  <si>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</si>
  <si>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</si>
  <si>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</si>
  <si>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</si>
  <si>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</si>
  <si>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</si>
  <si>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</si>
  <si>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</si>
  <si>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</si>
  <si>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</si>
  <si>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</si>
  <si>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</si>
  <si>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</si>
  <si>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</si>
  <si>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</si>
  <si>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</si>
  <si>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</si>
  <si>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</si>
  <si>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</si>
  <si>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</si>
  <si>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</si>
  <si>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</si>
  <si>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</si>
  <si>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</si>
  <si>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</si>
  <si>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</si>
  <si>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</si>
  <si>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</si>
  <si>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</si>
  <si>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</si>
  <si>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</si>
  <si>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</si>
  <si>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</si>
  <si>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</si>
  <si>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</si>
  <si>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</si>
  <si>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</si>
  <si>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</si>
  <si>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</si>
  <si>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</si>
  <si>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</si>
  <si>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</si>
  <si>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</si>
  <si>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</si>
  <si>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</si>
  <si>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</si>
  <si>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</si>
  <si>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</si>
  <si>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</si>
  <si>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</si>
  <si>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</si>
  <si>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</si>
  <si>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</si>
  <si>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</si>
  <si>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</si>
  <si>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</si>
  <si>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</si>
  <si>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</si>
  <si>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</si>
  <si>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</si>
  <si>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</si>
  <si>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</si>
  <si>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</si>
  <si>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</si>
  <si>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</si>
  <si>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</si>
  <si>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</si>
  <si>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</si>
  <si>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</si>
  <si>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</si>
  <si>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</si>
  <si>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</si>
  <si>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</si>
  <si>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</si>
  <si>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</si>
  <si>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</si>
  <si>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</si>
  <si>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</si>
  <si>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</si>
  <si>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</si>
  <si>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</si>
  <si>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</si>
  <si>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</si>
  <si>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</si>
  <si>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</si>
  <si>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</si>
  <si>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</si>
  <si>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</si>
  <si>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</si>
  <si>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</si>
  <si>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</si>
  <si>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t>未安排预算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</si>
  <si>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</si>
  <si>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</si>
  <si>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</si>
  <si>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</si>
  <si>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</si>
  <si>
    <r>
      <rPr>
        <b/>
        <sz val="15"/>
        <rFont val="SimSun"/>
        <charset val="134"/>
      </rPr>
      <t>民乐县2024年度政府采购预算批复表</t>
    </r>
  </si>
  <si>
    <r>
      <rPr>
        <sz val="9"/>
        <rFont val="SimSun"/>
        <charset val="134"/>
      </rPr>
      <t>2024年3月</t>
    </r>
  </si>
  <si>
    <r>
      <rPr>
        <sz val="11"/>
        <rFont val="SimSun"/>
        <charset val="134"/>
      </rPr>
      <t>科目</t>
    </r>
  </si>
  <si>
    <r>
      <rPr>
        <sz val="11"/>
        <rFont val="SimSun"/>
        <charset val="134"/>
      </rPr>
      <t>单位</t>
    </r>
  </si>
  <si>
    <r>
      <rPr>
        <sz val="11"/>
        <rFont val="SimSun"/>
        <charset val="134"/>
      </rPr>
      <t>预算内安排支出</t>
    </r>
  </si>
  <si>
    <r>
      <rPr>
        <sz val="11"/>
        <rFont val="SimSun"/>
        <charset val="134"/>
      </rPr>
      <t>部分项目说明</t>
    </r>
  </si>
  <si>
    <r>
      <rPr>
        <sz val="11"/>
        <rFont val="SimSun"/>
        <charset val="134"/>
      </rPr>
      <t>合计</t>
    </r>
  </si>
  <si>
    <r>
      <rPr>
        <sz val="11"/>
        <rFont val="SimSun"/>
        <charset val="134"/>
      </rPr>
      <t>公用经费</t>
    </r>
  </si>
  <si>
    <r>
      <rPr>
        <sz val="11"/>
        <rFont val="SimSun"/>
        <charset val="134"/>
      </rPr>
      <t xml:space="preserve">民生惠
</t>
    </r>
    <r>
      <rPr>
        <sz val="11"/>
        <rFont val="SimSun"/>
        <charset val="134"/>
      </rPr>
      <t xml:space="preserve">民及其
</t>
    </r>
    <r>
      <rPr>
        <sz val="11"/>
        <rFont val="SimSun"/>
        <charset val="134"/>
      </rPr>
      <t xml:space="preserve">他刚性
</t>
    </r>
    <r>
      <rPr>
        <sz val="11"/>
        <rFont val="SimSun"/>
        <charset val="134"/>
      </rPr>
      <t>支出</t>
    </r>
  </si>
  <si>
    <r>
      <rPr>
        <sz val="11"/>
        <rFont val="SimSun"/>
        <charset val="134"/>
      </rPr>
      <t>项目支出</t>
    </r>
  </si>
  <si>
    <r>
      <rPr>
        <sz val="11"/>
        <rFont val="SimSun"/>
        <charset val="134"/>
      </rPr>
      <t>商品和服务支出</t>
    </r>
  </si>
  <si>
    <r>
      <rPr>
        <sz val="11"/>
        <rFont val="SimSun"/>
        <charset val="134"/>
      </rPr>
      <t>小计</t>
    </r>
  </si>
  <si>
    <r>
      <rPr>
        <sz val="11"/>
        <rFont val="SimSun"/>
        <charset val="134"/>
      </rPr>
      <t xml:space="preserve">公用经
</t>
    </r>
    <r>
      <rPr>
        <sz val="11"/>
        <rFont val="SimSun"/>
        <charset val="134"/>
      </rPr>
      <t>费</t>
    </r>
  </si>
  <si>
    <r>
      <rPr>
        <sz val="11"/>
        <rFont val="SimSun"/>
        <charset val="134"/>
      </rPr>
      <t xml:space="preserve">公用取
</t>
    </r>
    <r>
      <rPr>
        <sz val="11"/>
        <rFont val="SimSun"/>
        <charset val="134"/>
      </rPr>
      <t>暖费</t>
    </r>
  </si>
  <si>
    <r>
      <rPr>
        <sz val="11"/>
        <rFont val="SimSun"/>
        <charset val="134"/>
      </rPr>
      <t xml:space="preserve">公车补
</t>
    </r>
    <r>
      <rPr>
        <sz val="11"/>
        <rFont val="SimSun"/>
        <charset val="134"/>
      </rPr>
      <t>助</t>
    </r>
  </si>
  <si>
    <r>
      <rPr>
        <sz val="11"/>
        <rFont val="SimSun"/>
        <charset val="134"/>
      </rPr>
      <t xml:space="preserve">财政拨
</t>
    </r>
    <r>
      <rPr>
        <sz val="11"/>
        <rFont val="SimSun"/>
        <charset val="134"/>
      </rPr>
      <t>款</t>
    </r>
  </si>
  <si>
    <r>
      <rPr>
        <sz val="11"/>
        <rFont val="SimSun"/>
        <charset val="134"/>
      </rPr>
      <t>林业</t>
    </r>
  </si>
  <si>
    <r>
      <rPr>
        <sz val="11"/>
        <rFont val="SimSun"/>
        <charset val="134"/>
      </rPr>
      <t xml:space="preserve">天然植被保护
</t>
    </r>
    <r>
      <rPr>
        <sz val="11"/>
        <rFont val="SimSun"/>
        <charset val="134"/>
      </rPr>
      <t>站</t>
    </r>
  </si>
  <si>
    <r>
      <rPr>
        <sz val="11"/>
        <rFont val="SimSun"/>
        <charset val="134"/>
      </rPr>
      <t xml:space="preserve">养护经费3万元(政府采购预算资金为
</t>
    </r>
    <r>
      <rPr>
        <sz val="11"/>
        <rFont val="SimSun"/>
        <charset val="134"/>
      </rPr>
      <t>中小企业100%预留)</t>
    </r>
  </si>
  <si>
    <r>
      <rPr>
        <sz val="15"/>
        <rFont val="SimSun"/>
        <charset val="134"/>
      </rPr>
      <t>第 1 页 ，  共 1 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</si>
</sst>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@"/>
    <numFmt numFmtId="177" formatCode="__@"/>
    <numFmt numFmtId="178" formatCode="#,##0.00_ ;[Red]\-#,##0.00\ "/>
  </numFmts>
  <fonts count="55">
    <font>
      <sz val="11"/>
      <color rgb="FF000000"/>
      <name val="Arial"/>
      <charset val="204"/>
    </font>
    <font>
      <sz val="11"/>
      <color rgb="FF000000"/>
      <name val="Arial"/>
      <charset val="134"/>
    </font>
    <font>
      <sz val="9"/>
      <color rgb="FF000000"/>
      <name val="Arial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name val="SimSun"/>
      <charset val="204"/>
    </font>
    <font>
      <sz val="10"/>
      <color rgb="FF000000"/>
      <name val="宋体"/>
      <charset val="204"/>
    </font>
    <font>
      <sz val="9"/>
      <color rgb="FF000000"/>
      <name val="Calibri"/>
      <charset val="134"/>
    </font>
    <font>
      <sz val="10"/>
      <color rgb="FF000000"/>
      <name val="Arial"/>
      <charset val="204"/>
    </font>
    <font>
      <b/>
      <sz val="9"/>
      <name val="SimSun"/>
      <charset val="204"/>
    </font>
    <font>
      <sz val="10"/>
      <name val="Arial"/>
      <charset val="134"/>
    </font>
    <font>
      <sz val="11"/>
      <color indexed="8"/>
      <name val="Calibri"/>
      <charset val="134"/>
    </font>
    <font>
      <u/>
      <sz val="9"/>
      <color rgb="FF800080"/>
      <name val="宋体"/>
      <charset val="134"/>
    </font>
    <font>
      <u/>
      <sz val="9"/>
      <color indexed="12"/>
      <name val="宋体"/>
      <charset val="134"/>
    </font>
    <font>
      <sz val="16"/>
      <color indexed="8"/>
      <name val="仿宋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Arial"/>
      <charset val="204"/>
    </font>
    <font>
      <sz val="11"/>
      <color rgb="FF000000"/>
      <name val="宋体"/>
      <charset val="204"/>
    </font>
    <font>
      <sz val="11"/>
      <color indexed="8"/>
      <name val="宋体"/>
      <charset val="134"/>
    </font>
    <font>
      <b/>
      <sz val="11"/>
      <color rgb="FF000000"/>
      <name val="宋体"/>
      <charset val="20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0"/>
      <color rgb="FF000000"/>
      <name val="Arial"/>
      <charset val="20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5"/>
      <name val="SimSun"/>
      <charset val="134"/>
    </font>
    <font>
      <sz val="15"/>
      <name val="FangSong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2" applyNumberFormat="0" applyAlignment="0" applyProtection="0">
      <alignment vertical="center"/>
    </xf>
    <xf numFmtId="0" fontId="37" fillId="4" borderId="23" applyNumberFormat="0" applyAlignment="0" applyProtection="0">
      <alignment vertical="center"/>
    </xf>
    <xf numFmtId="0" fontId="38" fillId="4" borderId="22" applyNumberFormat="0" applyAlignment="0" applyProtection="0">
      <alignment vertical="center"/>
    </xf>
    <xf numFmtId="0" fontId="39" fillId="5" borderId="24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119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top" wrapText="1" indent="7"/>
    </xf>
    <xf numFmtId="177" fontId="3" fillId="0" borderId="0" xfId="0" applyNumberFormat="1" applyFont="1" applyFill="1" applyBorder="1" applyAlignment="1">
      <alignment horizontal="left" vertical="top" wrapText="1" indent="3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6" fontId="3" fillId="0" borderId="0" xfId="0" applyNumberFormat="1" applyFont="1" applyFill="1" applyBorder="1" applyAlignment="1">
      <alignment horizontal="left" vertical="top" wrapText="1" inden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8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49" fontId="16" fillId="0" borderId="4" xfId="0" applyNumberFormat="1" applyFont="1" applyFill="1" applyBorder="1" applyAlignment="1" applyProtection="1">
      <alignment horizontal="left" vertical="center"/>
    </xf>
    <xf numFmtId="0" fontId="16" fillId="0" borderId="5" xfId="0" applyNumberFormat="1" applyFont="1" applyFill="1" applyBorder="1" applyAlignment="1" applyProtection="1">
      <alignment horizontal="left" vertical="center"/>
    </xf>
    <xf numFmtId="178" fontId="16" fillId="0" borderId="4" xfId="0" applyNumberFormat="1" applyFont="1" applyFill="1" applyBorder="1" applyAlignment="1" applyProtection="1">
      <alignment horizontal="center" vertical="center"/>
    </xf>
    <xf numFmtId="178" fontId="16" fillId="0" borderId="10" xfId="0" applyNumberFormat="1" applyFont="1" applyFill="1" applyBorder="1" applyAlignment="1" applyProtection="1">
      <alignment horizontal="center" vertical="center"/>
    </xf>
    <xf numFmtId="178" fontId="15" fillId="0" borderId="4" xfId="0" applyNumberFormat="1" applyFont="1" applyFill="1" applyBorder="1" applyAlignment="1" applyProtection="1">
      <alignment horizontal="center" vertical="center"/>
    </xf>
    <xf numFmtId="178" fontId="15" fillId="0" borderId="10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left" vertical="center"/>
    </xf>
    <xf numFmtId="4" fontId="15" fillId="0" borderId="5" xfId="0" applyNumberFormat="1" applyFont="1" applyFill="1" applyBorder="1" applyAlignment="1" applyProtection="1">
      <alignment horizontal="center" vertical="center"/>
    </xf>
    <xf numFmtId="4" fontId="15" fillId="0" borderId="6" xfId="0" applyNumberFormat="1" applyFont="1" applyFill="1" applyBorder="1" applyAlignment="1" applyProtection="1">
      <alignment horizontal="center" vertical="center"/>
    </xf>
    <xf numFmtId="178" fontId="15" fillId="0" borderId="5" xfId="0" applyNumberFormat="1" applyFont="1" applyFill="1" applyBorder="1" applyAlignment="1" applyProtection="1">
      <alignment horizontal="center" vertical="center"/>
    </xf>
    <xf numFmtId="178" fontId="15" fillId="0" borderId="6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/>
    <xf numFmtId="0" fontId="10" fillId="0" borderId="0" xfId="0" applyFont="1" applyFill="1" applyBorder="1" applyAlignment="1"/>
    <xf numFmtId="0" fontId="0" fillId="0" borderId="2" xfId="0" applyFill="1" applyBorder="1" applyAlignment="1">
      <alignment horizontal="left" vertical="center" wrapText="1" indent="1"/>
    </xf>
    <xf numFmtId="49" fontId="17" fillId="0" borderId="10" xfId="0" applyNumberFormat="1" applyFont="1" applyFill="1" applyBorder="1" applyAlignment="1" applyProtection="1">
      <alignment horizontal="left"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 applyProtection="1">
      <alignment horizontal="right" vertical="center"/>
    </xf>
    <xf numFmtId="49" fontId="20" fillId="0" borderId="11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12" xfId="0" applyNumberFormat="1" applyFont="1" applyFill="1" applyBorder="1" applyAlignment="1" applyProtection="1">
      <alignment horizontal="left" vertical="center"/>
    </xf>
    <xf numFmtId="49" fontId="17" fillId="0" borderId="13" xfId="0" applyNumberFormat="1" applyFont="1" applyFill="1" applyBorder="1" applyAlignment="1" applyProtection="1">
      <alignment horizontal="left" vertical="center"/>
    </xf>
    <xf numFmtId="0" fontId="21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right" vertical="center" wrapText="1"/>
    </xf>
    <xf numFmtId="0" fontId="22" fillId="0" borderId="13" xfId="0" applyFont="1" applyFill="1" applyBorder="1" applyAlignment="1" applyProtection="1">
      <alignment horizontal="left" vertical="center"/>
    </xf>
    <xf numFmtId="49" fontId="21" fillId="0" borderId="11" xfId="0" applyNumberFormat="1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 applyProtection="1">
      <alignment vertical="center"/>
    </xf>
    <xf numFmtId="0" fontId="19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0" fillId="0" borderId="16" xfId="0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 wrapText="1"/>
    </xf>
    <xf numFmtId="0" fontId="24" fillId="0" borderId="13" xfId="0" applyFont="1" applyFill="1" applyBorder="1" applyAlignment="1" applyProtection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49" fontId="15" fillId="0" borderId="13" xfId="0" applyNumberFormat="1" applyFont="1" applyFill="1" applyBorder="1" applyAlignment="1" applyProtection="1">
      <alignment horizontal="center" vertical="center"/>
    </xf>
    <xf numFmtId="49" fontId="16" fillId="0" borderId="13" xfId="0" applyNumberFormat="1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/>
    </xf>
    <xf numFmtId="0" fontId="0" fillId="0" borderId="16" xfId="0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26" fillId="0" borderId="13" xfId="0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left" vertical="top" wrapText="1"/>
    </xf>
    <xf numFmtId="49" fontId="0" fillId="0" borderId="12" xfId="0" applyNumberFormat="1" applyFill="1" applyBorder="1" applyAlignment="1">
      <alignment horizontal="left" vertical="top" wrapText="1"/>
    </xf>
    <xf numFmtId="177" fontId="3" fillId="0" borderId="0" xfId="0" applyNumberFormat="1" applyFont="1" applyFill="1" applyBorder="1" applyAlignment="1">
      <alignment horizontal="left" vertical="top" wrapText="1" indent="2"/>
    </xf>
    <xf numFmtId="49" fontId="15" fillId="0" borderId="17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left" vertical="center" wrapText="1" indent="3"/>
    </xf>
    <xf numFmtId="0" fontId="0" fillId="0" borderId="18" xfId="0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J30" sqref="J30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1" t="s">
        <v>0</v>
      </c>
      <c r="B1" s="1"/>
      <c r="C1" s="1"/>
      <c r="D1" s="1"/>
      <c r="E1" s="1"/>
      <c r="F1" s="1"/>
    </row>
    <row r="2" ht="22.5" customHeight="1" spans="1:6">
      <c r="A2" s="1"/>
      <c r="B2" s="2" t="s">
        <v>1</v>
      </c>
      <c r="C2" s="1"/>
      <c r="D2" s="1"/>
      <c r="E2" s="1"/>
      <c r="F2" s="1"/>
    </row>
    <row r="3" ht="14.7" customHeight="1" spans="1:6">
      <c r="A3" s="1"/>
      <c r="B3" s="1"/>
      <c r="C3" s="1"/>
      <c r="D3" s="1"/>
      <c r="E3" s="1"/>
      <c r="F3" s="118" t="s">
        <v>2</v>
      </c>
    </row>
    <row r="4" ht="16.45" customHeight="1" spans="1:6">
      <c r="A4" s="15" t="s">
        <v>3</v>
      </c>
      <c r="B4" s="15"/>
      <c r="C4" s="15"/>
      <c r="D4" s="15"/>
      <c r="E4" s="16" t="s">
        <v>4</v>
      </c>
      <c r="F4" s="16"/>
    </row>
    <row r="5" ht="16.1" customHeight="1" spans="1:6">
      <c r="A5" s="15" t="s">
        <v>5</v>
      </c>
      <c r="B5" s="15"/>
      <c r="C5" s="5" t="s">
        <v>6</v>
      </c>
      <c r="D5" s="5"/>
      <c r="E5" s="5" t="s">
        <v>5</v>
      </c>
      <c r="F5" s="16" t="s">
        <v>6</v>
      </c>
    </row>
    <row r="6" ht="16.1" customHeight="1" spans="1:6">
      <c r="A6" s="18" t="s">
        <v>7</v>
      </c>
      <c r="B6" s="18"/>
      <c r="C6" s="32">
        <v>150.08</v>
      </c>
      <c r="D6" s="32"/>
      <c r="E6" s="6" t="s">
        <v>8</v>
      </c>
      <c r="F6" s="19"/>
    </row>
    <row r="7" ht="16.1" customHeight="1" spans="1:6">
      <c r="A7" s="18" t="s">
        <v>9</v>
      </c>
      <c r="B7" s="18"/>
      <c r="C7" s="8"/>
      <c r="D7" s="8"/>
      <c r="E7" s="6" t="s">
        <v>10</v>
      </c>
      <c r="F7" s="19"/>
    </row>
    <row r="8" ht="16.1" customHeight="1" spans="1:6">
      <c r="A8" s="18" t="s">
        <v>11</v>
      </c>
      <c r="B8" s="18"/>
      <c r="C8" s="8"/>
      <c r="D8" s="8"/>
      <c r="E8" s="6" t="s">
        <v>12</v>
      </c>
      <c r="F8" s="19"/>
    </row>
    <row r="9" ht="16.1" customHeight="1" spans="1:6">
      <c r="A9" s="18" t="s">
        <v>13</v>
      </c>
      <c r="B9" s="18"/>
      <c r="C9" s="8"/>
      <c r="D9" s="8"/>
      <c r="E9" s="6" t="s">
        <v>14</v>
      </c>
      <c r="F9" s="19"/>
    </row>
    <row r="10" ht="16.2" customHeight="1" spans="1:6">
      <c r="A10" s="18" t="s">
        <v>15</v>
      </c>
      <c r="B10" s="18"/>
      <c r="C10" s="8"/>
      <c r="D10" s="8"/>
      <c r="E10" s="6" t="s">
        <v>16</v>
      </c>
      <c r="F10" s="19"/>
    </row>
    <row r="11" ht="16.1" customHeight="1" spans="1:6">
      <c r="A11" s="18" t="s">
        <v>17</v>
      </c>
      <c r="B11" s="18"/>
      <c r="C11" s="8"/>
      <c r="D11" s="8"/>
      <c r="E11" s="6" t="s">
        <v>18</v>
      </c>
      <c r="F11" s="19"/>
    </row>
    <row r="12" ht="16.1" customHeight="1" spans="1:6">
      <c r="A12" s="18" t="s">
        <v>19</v>
      </c>
      <c r="B12" s="18"/>
      <c r="C12" s="8"/>
      <c r="D12" s="8"/>
      <c r="E12" s="6" t="s">
        <v>20</v>
      </c>
      <c r="F12" s="19"/>
    </row>
    <row r="13" ht="16.1" customHeight="1" spans="1:6">
      <c r="A13" s="18" t="s">
        <v>21</v>
      </c>
      <c r="B13" s="18"/>
      <c r="C13" s="8"/>
      <c r="D13" s="8"/>
      <c r="E13" s="6" t="s">
        <v>22</v>
      </c>
      <c r="F13" s="19"/>
    </row>
    <row r="14" ht="16.1" customHeight="1" spans="1:6">
      <c r="A14" s="18" t="s">
        <v>23</v>
      </c>
      <c r="B14" s="18"/>
      <c r="C14" s="8"/>
      <c r="D14" s="8"/>
      <c r="E14" s="6" t="s">
        <v>24</v>
      </c>
      <c r="F14" s="19"/>
    </row>
    <row r="15" ht="16.1" customHeight="1" spans="1:6">
      <c r="A15" s="22"/>
      <c r="B15" s="22"/>
      <c r="C15" s="8"/>
      <c r="D15" s="8"/>
      <c r="E15" s="6" t="s">
        <v>25</v>
      </c>
      <c r="F15" s="19"/>
    </row>
    <row r="16" ht="16.2" customHeight="1" spans="1:6">
      <c r="A16" s="22"/>
      <c r="B16" s="22"/>
      <c r="C16" s="8"/>
      <c r="D16" s="8"/>
      <c r="E16" s="6" t="s">
        <v>26</v>
      </c>
      <c r="F16" s="19"/>
    </row>
    <row r="17" ht="16.1" customHeight="1" spans="1:6">
      <c r="A17" s="22"/>
      <c r="B17" s="22"/>
      <c r="C17" s="8"/>
      <c r="D17" s="8"/>
      <c r="E17" s="6" t="s">
        <v>27</v>
      </c>
      <c r="F17" s="19"/>
    </row>
    <row r="18" ht="16.1" customHeight="1" spans="1:6">
      <c r="A18" s="22"/>
      <c r="B18" s="22"/>
      <c r="C18" s="8"/>
      <c r="D18" s="8"/>
      <c r="E18" s="6" t="s">
        <v>28</v>
      </c>
      <c r="F18" s="90">
        <v>150.08</v>
      </c>
    </row>
    <row r="19" ht="16.1" customHeight="1" spans="1:6">
      <c r="A19" s="22"/>
      <c r="B19" s="22"/>
      <c r="C19" s="8"/>
      <c r="D19" s="8"/>
      <c r="E19" s="6" t="s">
        <v>29</v>
      </c>
      <c r="F19" s="19"/>
    </row>
    <row r="20" ht="16.1" customHeight="1" spans="1:6">
      <c r="A20" s="22"/>
      <c r="B20" s="22"/>
      <c r="C20" s="8"/>
      <c r="D20" s="8"/>
      <c r="E20" s="6" t="s">
        <v>30</v>
      </c>
      <c r="F20" s="19"/>
    </row>
    <row r="21" ht="16.1" customHeight="1" spans="1:6">
      <c r="A21" s="22"/>
      <c r="B21" s="22"/>
      <c r="C21" s="8"/>
      <c r="D21" s="8"/>
      <c r="E21" s="6" t="s">
        <v>31</v>
      </c>
      <c r="F21" s="19"/>
    </row>
    <row r="22" ht="16.2" customHeight="1" spans="1:6">
      <c r="A22" s="22"/>
      <c r="B22" s="22"/>
      <c r="C22" s="8"/>
      <c r="D22" s="8"/>
      <c r="E22" s="6" t="s">
        <v>32</v>
      </c>
      <c r="F22" s="19"/>
    </row>
    <row r="23" ht="16.1" customHeight="1" spans="1:6">
      <c r="A23" s="22"/>
      <c r="B23" s="22"/>
      <c r="C23" s="8"/>
      <c r="D23" s="8"/>
      <c r="E23" s="6" t="s">
        <v>33</v>
      </c>
      <c r="F23" s="19"/>
    </row>
    <row r="24" ht="16.1" customHeight="1" spans="1:6">
      <c r="A24" s="22"/>
      <c r="B24" s="22"/>
      <c r="C24" s="8"/>
      <c r="D24" s="8"/>
      <c r="E24" s="6" t="s">
        <v>34</v>
      </c>
      <c r="F24" s="19"/>
    </row>
    <row r="25" ht="16.1" customHeight="1" spans="1:6">
      <c r="A25" s="22"/>
      <c r="B25" s="22"/>
      <c r="C25" s="8"/>
      <c r="D25" s="8"/>
      <c r="E25" s="6" t="s">
        <v>35</v>
      </c>
      <c r="F25" s="19"/>
    </row>
    <row r="26" ht="16.1" customHeight="1" spans="1:6">
      <c r="A26" s="22"/>
      <c r="B26" s="22"/>
      <c r="C26" s="8"/>
      <c r="D26" s="8"/>
      <c r="E26" s="6" t="s">
        <v>36</v>
      </c>
      <c r="F26" s="19"/>
    </row>
    <row r="27" ht="16.1" customHeight="1" spans="1:6">
      <c r="A27" s="22"/>
      <c r="B27" s="22"/>
      <c r="C27" s="8"/>
      <c r="D27" s="8"/>
      <c r="E27" s="6" t="s">
        <v>37</v>
      </c>
      <c r="F27" s="19"/>
    </row>
    <row r="28" ht="16.2" customHeight="1" spans="1:6">
      <c r="A28" s="22"/>
      <c r="B28" s="22"/>
      <c r="C28" s="8"/>
      <c r="D28" s="8"/>
      <c r="E28" s="6" t="s">
        <v>38</v>
      </c>
      <c r="F28" s="19"/>
    </row>
    <row r="29" ht="16.1" customHeight="1" spans="1:6">
      <c r="A29" s="22"/>
      <c r="B29" s="22"/>
      <c r="C29" s="8"/>
      <c r="D29" s="8"/>
      <c r="E29" s="6" t="s">
        <v>39</v>
      </c>
      <c r="F29" s="19"/>
    </row>
    <row r="30" ht="16.1" customHeight="1" spans="1:6">
      <c r="A30" s="22"/>
      <c r="B30" s="22"/>
      <c r="C30" s="8"/>
      <c r="D30" s="8"/>
      <c r="E30" s="6" t="s">
        <v>40</v>
      </c>
      <c r="F30" s="19"/>
    </row>
    <row r="31" ht="16.1" customHeight="1" spans="1:6">
      <c r="A31" s="22"/>
      <c r="B31" s="22"/>
      <c r="C31" s="8"/>
      <c r="D31" s="8"/>
      <c r="E31" s="6" t="s">
        <v>41</v>
      </c>
      <c r="F31" s="19"/>
    </row>
    <row r="32" ht="16.1" customHeight="1" spans="1:6">
      <c r="A32" s="22"/>
      <c r="B32" s="22"/>
      <c r="C32" s="8"/>
      <c r="D32" s="8"/>
      <c r="E32" s="6" t="s">
        <v>42</v>
      </c>
      <c r="F32" s="19"/>
    </row>
    <row r="33" ht="16.1" customHeight="1" spans="1:6">
      <c r="A33" s="22"/>
      <c r="B33" s="22"/>
      <c r="C33" s="8"/>
      <c r="D33" s="8"/>
      <c r="E33" s="6" t="s">
        <v>43</v>
      </c>
      <c r="F33" s="19"/>
    </row>
    <row r="34" ht="16.25" customHeight="1" spans="1:6">
      <c r="A34" s="22"/>
      <c r="B34" s="22"/>
      <c r="C34" s="8"/>
      <c r="D34" s="8"/>
      <c r="E34" s="6" t="s">
        <v>44</v>
      </c>
      <c r="F34" s="19"/>
    </row>
    <row r="35" ht="16.1" customHeight="1" spans="1:6">
      <c r="A35" s="22"/>
      <c r="B35" s="22"/>
      <c r="C35" s="8"/>
      <c r="D35" s="8"/>
      <c r="E35" s="6" t="s">
        <v>45</v>
      </c>
      <c r="F35" s="19"/>
    </row>
    <row r="36" ht="16.1" customHeight="1" spans="1:6">
      <c r="A36" s="22"/>
      <c r="B36" s="22"/>
      <c r="C36" s="8"/>
      <c r="D36" s="8"/>
      <c r="E36" s="8"/>
      <c r="F36" s="19"/>
    </row>
    <row r="37" ht="16.1" customHeight="1" spans="1:6">
      <c r="A37" s="15" t="s">
        <v>46</v>
      </c>
      <c r="B37" s="15"/>
      <c r="C37" s="32">
        <v>150.08</v>
      </c>
      <c r="D37" s="32"/>
      <c r="E37" s="5" t="s">
        <v>47</v>
      </c>
      <c r="F37" s="90">
        <v>150.08</v>
      </c>
    </row>
    <row r="38" ht="16.1" customHeight="1" spans="1:6">
      <c r="A38" s="22"/>
      <c r="B38" s="22"/>
      <c r="C38" s="32"/>
      <c r="D38" s="32"/>
      <c r="E38" s="8"/>
      <c r="F38" s="90"/>
    </row>
    <row r="39" ht="16.1" customHeight="1" spans="1:6">
      <c r="A39" s="18" t="s">
        <v>48</v>
      </c>
      <c r="B39" s="18"/>
      <c r="C39" s="32"/>
      <c r="D39" s="32"/>
      <c r="E39" s="6" t="s">
        <v>49</v>
      </c>
      <c r="F39" s="90"/>
    </row>
    <row r="40" ht="16.2" customHeight="1" spans="1:6">
      <c r="A40" s="18" t="s">
        <v>50</v>
      </c>
      <c r="B40" s="18"/>
      <c r="C40" s="32"/>
      <c r="D40" s="32"/>
      <c r="E40" s="8"/>
      <c r="F40" s="90"/>
    </row>
    <row r="41" ht="16.1" customHeight="1" spans="1:6">
      <c r="A41" s="22"/>
      <c r="B41" s="22"/>
      <c r="C41" s="32"/>
      <c r="D41" s="32"/>
      <c r="E41" s="8"/>
      <c r="F41" s="90"/>
    </row>
    <row r="42" ht="16.3" customHeight="1" spans="1:6">
      <c r="A42" s="15" t="s">
        <v>51</v>
      </c>
      <c r="B42" s="15"/>
      <c r="C42" s="32">
        <v>150.08</v>
      </c>
      <c r="D42" s="32"/>
      <c r="E42" s="5" t="s">
        <v>52</v>
      </c>
      <c r="F42" s="90">
        <v>150.08</v>
      </c>
    </row>
    <row r="43" ht="16.5" customHeight="1" spans="1:6">
      <c r="A43" s="23" t="s">
        <v>53</v>
      </c>
      <c r="B43" s="1"/>
      <c r="C43" s="1"/>
      <c r="D43" s="1"/>
      <c r="E43" s="1"/>
      <c r="F43" s="1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K34" sqref="K34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29" t="s">
        <v>54</v>
      </c>
      <c r="B1" s="1"/>
      <c r="C1" s="1"/>
      <c r="D1" s="1"/>
    </row>
    <row r="2" ht="12.9" customHeight="1" spans="1:4">
      <c r="A2" s="1"/>
      <c r="B2" s="1"/>
      <c r="C2" s="1"/>
      <c r="D2" s="114" t="s">
        <v>2</v>
      </c>
    </row>
    <row r="3" ht="20" customHeight="1" spans="1:4">
      <c r="A3" s="15" t="s">
        <v>5</v>
      </c>
      <c r="B3" s="15"/>
      <c r="C3" s="16" t="s">
        <v>6</v>
      </c>
      <c r="D3" s="16"/>
    </row>
    <row r="4" ht="20" customHeight="1" spans="1:4">
      <c r="A4" s="18" t="s">
        <v>55</v>
      </c>
      <c r="B4" s="18"/>
      <c r="C4" s="16">
        <v>150.08</v>
      </c>
      <c r="D4" s="16"/>
    </row>
    <row r="5" ht="20" customHeight="1" spans="1:4">
      <c r="A5" s="115" t="s">
        <v>56</v>
      </c>
      <c r="B5" s="115"/>
      <c r="C5" s="16">
        <v>150.08</v>
      </c>
      <c r="D5" s="16"/>
    </row>
    <row r="6" ht="20" customHeight="1" spans="1:4">
      <c r="A6" s="115" t="s">
        <v>57</v>
      </c>
      <c r="B6" s="115"/>
      <c r="C6" s="16"/>
      <c r="D6" s="16"/>
    </row>
    <row r="7" ht="20" customHeight="1" spans="1:4">
      <c r="A7" s="115" t="s">
        <v>58</v>
      </c>
      <c r="B7" s="115"/>
      <c r="C7" s="16"/>
      <c r="D7" s="16"/>
    </row>
    <row r="8" ht="20" customHeight="1" spans="1:4">
      <c r="A8" s="115" t="s">
        <v>59</v>
      </c>
      <c r="B8" s="115"/>
      <c r="C8" s="16"/>
      <c r="D8" s="16"/>
    </row>
    <row r="9" ht="20" customHeight="1" spans="1:4">
      <c r="A9" s="115" t="s">
        <v>60</v>
      </c>
      <c r="B9" s="115"/>
      <c r="C9" s="16"/>
      <c r="D9" s="16"/>
    </row>
    <row r="10" ht="20" customHeight="1" spans="1:4">
      <c r="A10" s="115" t="s">
        <v>61</v>
      </c>
      <c r="B10" s="115"/>
      <c r="C10" s="16"/>
      <c r="D10" s="16"/>
    </row>
    <row r="11" ht="20" customHeight="1" spans="1:4">
      <c r="A11" s="18" t="s">
        <v>62</v>
      </c>
      <c r="B11" s="18"/>
      <c r="C11" s="16"/>
      <c r="D11" s="16"/>
    </row>
    <row r="12" ht="20" customHeight="1" spans="1:4">
      <c r="A12" s="18" t="s">
        <v>63</v>
      </c>
      <c r="B12" s="18"/>
      <c r="C12" s="16"/>
      <c r="D12" s="16"/>
    </row>
    <row r="13" ht="20" customHeight="1" spans="1:4">
      <c r="A13" s="18" t="s">
        <v>64</v>
      </c>
      <c r="B13" s="18"/>
      <c r="C13" s="16"/>
      <c r="D13" s="16"/>
    </row>
    <row r="14" ht="20" customHeight="1" spans="1:4">
      <c r="A14" s="18" t="s">
        <v>65</v>
      </c>
      <c r="B14" s="18"/>
      <c r="C14" s="16"/>
      <c r="D14" s="16"/>
    </row>
    <row r="15" ht="20" customHeight="1" spans="1:4">
      <c r="A15" s="18" t="s">
        <v>66</v>
      </c>
      <c r="B15" s="18"/>
      <c r="C15" s="16"/>
      <c r="D15" s="16"/>
    </row>
    <row r="16" ht="20" customHeight="1" spans="1:4">
      <c r="A16" s="18" t="s">
        <v>67</v>
      </c>
      <c r="B16" s="18"/>
      <c r="C16" s="16"/>
      <c r="D16" s="16"/>
    </row>
    <row r="17" ht="20" customHeight="1" spans="1:4">
      <c r="A17" s="18" t="s">
        <v>68</v>
      </c>
      <c r="B17" s="18"/>
      <c r="C17" s="16"/>
      <c r="D17" s="16"/>
    </row>
    <row r="18" ht="20" customHeight="1" spans="1:4">
      <c r="A18" s="18" t="s">
        <v>69</v>
      </c>
      <c r="B18" s="18"/>
      <c r="C18" s="16"/>
      <c r="D18" s="16"/>
    </row>
    <row r="19" ht="20" customHeight="1" spans="1:4">
      <c r="A19" s="116" t="s">
        <v>46</v>
      </c>
      <c r="B19" s="18"/>
      <c r="C19" s="16">
        <v>150.08</v>
      </c>
      <c r="D19" s="16"/>
    </row>
    <row r="20" ht="20" customHeight="1" spans="1:4">
      <c r="A20" s="22"/>
      <c r="B20" s="22"/>
      <c r="C20" s="16"/>
      <c r="D20" s="16"/>
    </row>
    <row r="21" ht="20" customHeight="1" spans="1:4">
      <c r="A21" s="22"/>
      <c r="B21" s="22"/>
      <c r="C21" s="16"/>
      <c r="D21" s="16"/>
    </row>
    <row r="22" ht="20" customHeight="1" spans="1:4">
      <c r="A22" s="22"/>
      <c r="B22" s="22"/>
      <c r="C22" s="16"/>
      <c r="D22" s="16"/>
    </row>
    <row r="23" ht="20" customHeight="1" spans="1:4">
      <c r="A23" s="18" t="s">
        <v>70</v>
      </c>
      <c r="B23" s="18"/>
      <c r="C23" s="16"/>
      <c r="D23" s="16"/>
    </row>
    <row r="24" ht="20" customHeight="1" spans="1:4">
      <c r="A24" s="115" t="s">
        <v>71</v>
      </c>
      <c r="B24" s="115"/>
      <c r="C24" s="16"/>
      <c r="D24" s="16"/>
    </row>
    <row r="25" ht="20" customHeight="1" spans="1:4">
      <c r="A25" s="115" t="s">
        <v>72</v>
      </c>
      <c r="B25" s="115"/>
      <c r="C25" s="16"/>
      <c r="D25" s="16"/>
    </row>
    <row r="26" ht="20" customHeight="1" spans="1:4">
      <c r="A26" s="115" t="s">
        <v>73</v>
      </c>
      <c r="B26" s="115"/>
      <c r="C26" s="16"/>
      <c r="D26" s="16"/>
    </row>
    <row r="27" ht="20" customHeight="1" spans="1:4">
      <c r="A27" s="115" t="s">
        <v>74</v>
      </c>
      <c r="B27" s="115"/>
      <c r="C27" s="16"/>
      <c r="D27" s="16"/>
    </row>
    <row r="28" ht="20" customHeight="1" spans="1:4">
      <c r="A28" s="115" t="s">
        <v>75</v>
      </c>
      <c r="B28" s="115"/>
      <c r="C28" s="16"/>
      <c r="D28" s="16"/>
    </row>
    <row r="29" ht="20" customHeight="1" spans="1:4">
      <c r="A29" s="115" t="s">
        <v>76</v>
      </c>
      <c r="B29" s="115"/>
      <c r="C29" s="16"/>
      <c r="D29" s="16"/>
    </row>
    <row r="30" ht="20" customHeight="1" spans="1:4">
      <c r="A30" s="18" t="s">
        <v>77</v>
      </c>
      <c r="B30" s="18"/>
      <c r="C30" s="16"/>
      <c r="D30" s="16"/>
    </row>
    <row r="31" ht="20" customHeight="1" spans="1:4">
      <c r="A31" s="115" t="s">
        <v>78</v>
      </c>
      <c r="B31" s="115"/>
      <c r="C31" s="16"/>
      <c r="D31" s="16"/>
    </row>
    <row r="32" ht="20" customHeight="1" spans="1:4">
      <c r="A32" s="115" t="s">
        <v>79</v>
      </c>
      <c r="B32" s="115"/>
      <c r="C32" s="16"/>
      <c r="D32" s="16"/>
    </row>
    <row r="33" ht="20" customHeight="1" spans="1:4">
      <c r="A33" s="115" t="s">
        <v>80</v>
      </c>
      <c r="B33" s="115"/>
      <c r="C33" s="16"/>
      <c r="D33" s="16"/>
    </row>
    <row r="34" ht="20" customHeight="1" spans="1:4">
      <c r="A34" s="115" t="s">
        <v>81</v>
      </c>
      <c r="B34" s="115"/>
      <c r="C34" s="16"/>
      <c r="D34" s="16"/>
    </row>
    <row r="35" ht="20" customHeight="1" spans="1:4">
      <c r="A35" s="115" t="s">
        <v>82</v>
      </c>
      <c r="B35" s="115"/>
      <c r="C35" s="16"/>
      <c r="D35" s="16"/>
    </row>
    <row r="36" ht="20" customHeight="1" spans="1:4">
      <c r="A36" s="117"/>
      <c r="B36" s="15"/>
      <c r="C36" s="16"/>
      <c r="D36" s="16"/>
    </row>
    <row r="37" ht="20" customHeight="1" spans="1:4">
      <c r="A37" s="116" t="s">
        <v>83</v>
      </c>
      <c r="B37" s="18"/>
      <c r="C37" s="16">
        <v>150.08</v>
      </c>
      <c r="D37" s="16"/>
    </row>
    <row r="38" ht="12" customHeight="1" spans="1:4">
      <c r="A38" s="23" t="s">
        <v>84</v>
      </c>
      <c r="B38" s="1"/>
      <c r="C38" s="1"/>
      <c r="D38" s="1"/>
    </row>
  </sheetData>
  <mergeCells count="56">
    <mergeCell ref="A1:D1"/>
    <mergeCell ref="A2:C2"/>
    <mergeCell ref="A3:B3"/>
    <mergeCell ref="C3:D3"/>
    <mergeCell ref="A4:B4"/>
    <mergeCell ref="C4:D4"/>
    <mergeCell ref="C5:D5"/>
    <mergeCell ref="C6:D6"/>
    <mergeCell ref="C7:D7"/>
    <mergeCell ref="C8:D8"/>
    <mergeCell ref="C9:D9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C24:D24"/>
    <mergeCell ref="C25:D25"/>
    <mergeCell ref="C26:D26"/>
    <mergeCell ref="C27:D27"/>
    <mergeCell ref="C28:D28"/>
    <mergeCell ref="C29:D29"/>
    <mergeCell ref="A30:B30"/>
    <mergeCell ref="C30:D30"/>
    <mergeCell ref="C31:D31"/>
    <mergeCell ref="C32:D32"/>
    <mergeCell ref="C33:D33"/>
    <mergeCell ref="C34:D34"/>
    <mergeCell ref="C35:D35"/>
    <mergeCell ref="A36:B36"/>
    <mergeCell ref="C36:D36"/>
    <mergeCell ref="A37:B37"/>
    <mergeCell ref="C37:D37"/>
    <mergeCell ref="A38:D38"/>
  </mergeCells>
  <pageMargins left="0.865972222222222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J5" sqref="J5"/>
    </sheetView>
  </sheetViews>
  <sheetFormatPr defaultColWidth="9" defaultRowHeight="14.25" outlineLevelCol="4"/>
  <cols>
    <col min="1" max="1" width="36.125" customWidth="1"/>
    <col min="2" max="2" width="10.5833333333333" customWidth="1"/>
    <col min="3" max="3" width="12.7416666666667" customWidth="1"/>
    <col min="4" max="4" width="11.75" customWidth="1"/>
    <col min="5" max="5" width="11.625" customWidth="1"/>
  </cols>
  <sheetData>
    <row r="1" ht="22.5" customHeight="1" spans="1:5">
      <c r="A1" s="29" t="s">
        <v>85</v>
      </c>
      <c r="B1" s="1"/>
      <c r="C1" s="1"/>
      <c r="D1" s="1"/>
      <c r="E1" s="1"/>
    </row>
    <row r="2" ht="12.9" customHeight="1" spans="1:5">
      <c r="A2" s="1"/>
      <c r="B2" s="1"/>
      <c r="C2" s="1"/>
      <c r="D2" s="1"/>
      <c r="E2" s="92" t="s">
        <v>2</v>
      </c>
    </row>
    <row r="3" ht="29.45" customHeight="1" spans="1:5">
      <c r="A3" s="15" t="s">
        <v>86</v>
      </c>
      <c r="B3" s="5" t="s">
        <v>87</v>
      </c>
      <c r="C3" s="5" t="s">
        <v>88</v>
      </c>
      <c r="D3" s="5" t="s">
        <v>89</v>
      </c>
      <c r="E3" s="93" t="s">
        <v>90</v>
      </c>
    </row>
    <row r="4" ht="29.45" customHeight="1" spans="1:5">
      <c r="A4" s="15" t="s">
        <v>91</v>
      </c>
      <c r="B4" s="26">
        <v>1</v>
      </c>
      <c r="C4" s="26">
        <v>2</v>
      </c>
      <c r="D4" s="17">
        <v>3</v>
      </c>
      <c r="E4" s="94">
        <v>4</v>
      </c>
    </row>
    <row r="5" ht="29.45" customHeight="1" spans="1:5">
      <c r="A5" s="15" t="s">
        <v>92</v>
      </c>
      <c r="B5" s="32">
        <f>B6+B14+B17</f>
        <v>150.08</v>
      </c>
      <c r="C5" s="32">
        <v>150.08</v>
      </c>
      <c r="D5" s="19"/>
      <c r="E5" s="95"/>
    </row>
    <row r="6" ht="29.45" customHeight="1" spans="1:5">
      <c r="A6" s="96" t="s">
        <v>93</v>
      </c>
      <c r="B6" s="32">
        <f>SUM(B8:B13)</f>
        <v>19.97</v>
      </c>
      <c r="C6" s="32">
        <f>SUM(C8:C13)</f>
        <v>19.97</v>
      </c>
      <c r="D6" s="19"/>
      <c r="E6" s="95"/>
    </row>
    <row r="7" ht="29.45" customHeight="1" spans="1:5">
      <c r="A7" s="96" t="s">
        <v>94</v>
      </c>
      <c r="B7" s="97">
        <v>19.97</v>
      </c>
      <c r="C7" s="97">
        <v>19.97</v>
      </c>
      <c r="D7" s="19"/>
      <c r="E7" s="95"/>
    </row>
    <row r="8" ht="29.45" customHeight="1" spans="1:5">
      <c r="A8" s="98" t="s">
        <v>95</v>
      </c>
      <c r="B8" s="32">
        <v>12.12</v>
      </c>
      <c r="C8" s="32">
        <v>12.12</v>
      </c>
      <c r="D8" s="19"/>
      <c r="E8" s="95"/>
    </row>
    <row r="9" ht="29.45" customHeight="1" spans="1:5">
      <c r="A9" s="99" t="s">
        <v>96</v>
      </c>
      <c r="B9" s="32"/>
      <c r="C9" s="32"/>
      <c r="D9" s="19"/>
      <c r="E9" s="95"/>
    </row>
    <row r="10" ht="29.45" customHeight="1" spans="1:5">
      <c r="A10" s="100" t="s">
        <v>97</v>
      </c>
      <c r="B10" s="32">
        <v>4.92</v>
      </c>
      <c r="C10" s="32">
        <v>4.92</v>
      </c>
      <c r="D10" s="19"/>
      <c r="E10" s="95"/>
    </row>
    <row r="11" ht="29.45" customHeight="1" spans="1:5">
      <c r="A11" s="100" t="s">
        <v>98</v>
      </c>
      <c r="B11" s="32">
        <v>1.51</v>
      </c>
      <c r="C11" s="32">
        <v>1.51</v>
      </c>
      <c r="D11" s="19"/>
      <c r="E11" s="95"/>
    </row>
    <row r="12" ht="29.45" customHeight="1" spans="1:5">
      <c r="A12" s="100" t="s">
        <v>99</v>
      </c>
      <c r="B12" s="32">
        <v>0.89</v>
      </c>
      <c r="C12" s="32">
        <v>0.89</v>
      </c>
      <c r="D12" s="19"/>
      <c r="E12" s="95"/>
    </row>
    <row r="13" ht="29.45" customHeight="1" spans="1:5">
      <c r="A13" s="100" t="s">
        <v>100</v>
      </c>
      <c r="B13" s="32">
        <v>0.53</v>
      </c>
      <c r="C13" s="32">
        <v>0.53</v>
      </c>
      <c r="D13" s="19"/>
      <c r="E13" s="95"/>
    </row>
    <row r="14" ht="29.45" customHeight="1" spans="1:5">
      <c r="A14" s="101" t="s">
        <v>101</v>
      </c>
      <c r="B14" s="102">
        <v>9.93</v>
      </c>
      <c r="C14" s="102">
        <v>9.93</v>
      </c>
      <c r="D14" s="103"/>
      <c r="E14" s="95"/>
    </row>
    <row r="15" ht="29.45" customHeight="1" spans="1:5">
      <c r="A15" s="101" t="s">
        <v>102</v>
      </c>
      <c r="B15" s="104">
        <v>9.93</v>
      </c>
      <c r="C15" s="104">
        <v>9.93</v>
      </c>
      <c r="D15" s="103"/>
      <c r="E15" s="95"/>
    </row>
    <row r="16" ht="29.45" customHeight="1" spans="1:5">
      <c r="A16" s="105" t="s">
        <v>103</v>
      </c>
      <c r="B16" s="104">
        <v>9.93</v>
      </c>
      <c r="C16" s="104">
        <v>9.93</v>
      </c>
      <c r="D16" s="106"/>
      <c r="E16" s="95"/>
    </row>
    <row r="17" ht="29.45" customHeight="1" spans="1:5">
      <c r="A17" s="96" t="s">
        <v>104</v>
      </c>
      <c r="B17" s="102">
        <v>120.18</v>
      </c>
      <c r="C17" s="102">
        <v>120.18</v>
      </c>
      <c r="D17" s="106"/>
      <c r="E17" s="95"/>
    </row>
    <row r="18" ht="29.45" customHeight="1" spans="1:5">
      <c r="A18" s="96" t="s">
        <v>105</v>
      </c>
      <c r="B18" s="107">
        <v>120.18</v>
      </c>
      <c r="C18" s="107">
        <v>120.18</v>
      </c>
      <c r="D18" s="108"/>
      <c r="E18" s="109"/>
    </row>
    <row r="19" ht="29.45" customHeight="1" spans="1:5">
      <c r="A19" s="110" t="s">
        <v>106</v>
      </c>
      <c r="B19" s="111" t="s">
        <v>107</v>
      </c>
      <c r="C19" s="111" t="s">
        <v>107</v>
      </c>
      <c r="D19" s="112"/>
      <c r="E19" s="113"/>
    </row>
  </sheetData>
  <mergeCells count="2">
    <mergeCell ref="A1:E1"/>
    <mergeCell ref="A2:D2"/>
  </mergeCells>
  <pageMargins left="0.7" right="0.472222222222222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I10" sqref="I10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24" t="s">
        <v>108</v>
      </c>
      <c r="B1" s="1"/>
      <c r="C1" s="1"/>
      <c r="D1" s="1"/>
    </row>
    <row r="2" ht="12.9" customHeight="1" spans="1:4">
      <c r="A2" s="1"/>
      <c r="B2" s="1"/>
      <c r="C2" s="1"/>
      <c r="D2" s="35" t="s">
        <v>2</v>
      </c>
    </row>
    <row r="3" ht="16.45" customHeight="1" spans="1:4">
      <c r="A3" s="15" t="s">
        <v>109</v>
      </c>
      <c r="B3" s="15"/>
      <c r="C3" s="16" t="s">
        <v>110</v>
      </c>
      <c r="D3" s="16"/>
    </row>
    <row r="4" ht="16.1" customHeight="1" spans="1:4">
      <c r="A4" s="15" t="s">
        <v>5</v>
      </c>
      <c r="B4" s="5" t="s">
        <v>6</v>
      </c>
      <c r="C4" s="5" t="s">
        <v>5</v>
      </c>
      <c r="D4" s="16" t="s">
        <v>111</v>
      </c>
    </row>
    <row r="5" ht="16.1" customHeight="1" spans="1:4">
      <c r="A5" s="18" t="s">
        <v>112</v>
      </c>
      <c r="B5" s="32">
        <v>150.08</v>
      </c>
      <c r="C5" s="6" t="s">
        <v>113</v>
      </c>
      <c r="D5" s="90">
        <v>150.08</v>
      </c>
    </row>
    <row r="6" ht="16.1" customHeight="1" spans="1:4">
      <c r="A6" s="18" t="s">
        <v>114</v>
      </c>
      <c r="B6" s="32">
        <v>150.08</v>
      </c>
      <c r="C6" s="6" t="s">
        <v>115</v>
      </c>
      <c r="D6" s="90"/>
    </row>
    <row r="7" ht="16.1" customHeight="1" spans="1:4">
      <c r="A7" s="18" t="s">
        <v>116</v>
      </c>
      <c r="B7" s="8"/>
      <c r="C7" s="6" t="s">
        <v>117</v>
      </c>
      <c r="D7" s="90"/>
    </row>
    <row r="8" ht="16.1" customHeight="1" spans="1:4">
      <c r="A8" s="18" t="s">
        <v>118</v>
      </c>
      <c r="B8" s="8"/>
      <c r="C8" s="6" t="s">
        <v>119</v>
      </c>
      <c r="D8" s="90"/>
    </row>
    <row r="9" ht="16.2" customHeight="1" spans="1:4">
      <c r="A9" s="22"/>
      <c r="B9" s="8"/>
      <c r="C9" s="6" t="s">
        <v>120</v>
      </c>
      <c r="D9" s="90"/>
    </row>
    <row r="10" ht="16.1" customHeight="1" spans="1:4">
      <c r="A10" s="22"/>
      <c r="B10" s="8"/>
      <c r="C10" s="6" t="s">
        <v>121</v>
      </c>
      <c r="D10" s="90"/>
    </row>
    <row r="11" ht="16.1" customHeight="1" spans="1:4">
      <c r="A11" s="22"/>
      <c r="B11" s="8"/>
      <c r="C11" s="6" t="s">
        <v>122</v>
      </c>
      <c r="D11" s="90"/>
    </row>
    <row r="12" ht="16.1" customHeight="1" spans="1:4">
      <c r="A12" s="22"/>
      <c r="B12" s="8"/>
      <c r="C12" s="6" t="s">
        <v>123</v>
      </c>
      <c r="D12" s="90"/>
    </row>
    <row r="13" ht="16.1" customHeight="1" spans="1:4">
      <c r="A13" s="22"/>
      <c r="B13" s="8"/>
      <c r="C13" s="6" t="s">
        <v>124</v>
      </c>
      <c r="D13" s="90"/>
    </row>
    <row r="14" ht="16.1" customHeight="1" spans="1:4">
      <c r="A14" s="22"/>
      <c r="B14" s="8"/>
      <c r="C14" s="6" t="s">
        <v>125</v>
      </c>
      <c r="D14" s="90"/>
    </row>
    <row r="15" ht="16.2" customHeight="1" spans="1:4">
      <c r="A15" s="22"/>
      <c r="B15" s="8"/>
      <c r="C15" s="6" t="s">
        <v>126</v>
      </c>
      <c r="D15" s="90"/>
    </row>
    <row r="16" ht="16.1" customHeight="1" spans="1:4">
      <c r="A16" s="22"/>
      <c r="B16" s="8"/>
      <c r="C16" s="6" t="s">
        <v>127</v>
      </c>
      <c r="D16" s="90"/>
    </row>
    <row r="17" ht="16.1" customHeight="1" spans="1:4">
      <c r="A17" s="22"/>
      <c r="B17" s="8"/>
      <c r="C17" s="6" t="s">
        <v>128</v>
      </c>
      <c r="D17" s="90"/>
    </row>
    <row r="18" ht="16.1" customHeight="1" spans="1:4">
      <c r="A18" s="22"/>
      <c r="B18" s="8"/>
      <c r="C18" s="6" t="s">
        <v>129</v>
      </c>
      <c r="D18" s="90">
        <v>150.08</v>
      </c>
    </row>
    <row r="19" ht="16.1" customHeight="1" spans="1:4">
      <c r="A19" s="22"/>
      <c r="B19" s="8"/>
      <c r="C19" s="6" t="s">
        <v>130</v>
      </c>
      <c r="D19" s="90"/>
    </row>
    <row r="20" ht="16.1" customHeight="1" spans="1:4">
      <c r="A20" s="22"/>
      <c r="B20" s="8"/>
      <c r="C20" s="6" t="s">
        <v>131</v>
      </c>
      <c r="D20" s="90"/>
    </row>
    <row r="21" ht="16.2" customHeight="1" spans="1:4">
      <c r="A21" s="22"/>
      <c r="B21" s="8"/>
      <c r="C21" s="6" t="s">
        <v>132</v>
      </c>
      <c r="D21" s="90"/>
    </row>
    <row r="22" ht="16.1" customHeight="1" spans="1:4">
      <c r="A22" s="22"/>
      <c r="B22" s="8"/>
      <c r="C22" s="6" t="s">
        <v>133</v>
      </c>
      <c r="D22" s="90"/>
    </row>
    <row r="23" ht="16.1" customHeight="1" spans="1:4">
      <c r="A23" s="22"/>
      <c r="B23" s="8"/>
      <c r="C23" s="6" t="s">
        <v>134</v>
      </c>
      <c r="D23" s="90"/>
    </row>
    <row r="24" ht="16.1" customHeight="1" spans="1:4">
      <c r="A24" s="22"/>
      <c r="B24" s="8"/>
      <c r="C24" s="6" t="s">
        <v>135</v>
      </c>
      <c r="D24" s="90"/>
    </row>
    <row r="25" ht="16.1" customHeight="1" spans="1:4">
      <c r="A25" s="22"/>
      <c r="B25" s="8"/>
      <c r="C25" s="6" t="s">
        <v>136</v>
      </c>
      <c r="D25" s="90"/>
    </row>
    <row r="26" ht="16.1" customHeight="1" spans="1:4">
      <c r="A26" s="22"/>
      <c r="B26" s="8"/>
      <c r="C26" s="6" t="s">
        <v>137</v>
      </c>
      <c r="D26" s="90"/>
    </row>
    <row r="27" ht="16.2" customHeight="1" spans="1:4">
      <c r="A27" s="22"/>
      <c r="B27" s="8"/>
      <c r="C27" s="6" t="s">
        <v>138</v>
      </c>
      <c r="D27" s="90"/>
    </row>
    <row r="28" ht="16.1" customHeight="1" spans="1:4">
      <c r="A28" s="22"/>
      <c r="B28" s="8"/>
      <c r="C28" s="6" t="s">
        <v>139</v>
      </c>
      <c r="D28" s="90"/>
    </row>
    <row r="29" ht="16.1" customHeight="1" spans="1:4">
      <c r="A29" s="22"/>
      <c r="B29" s="8"/>
      <c r="C29" s="6" t="s">
        <v>140</v>
      </c>
      <c r="D29" s="90"/>
    </row>
    <row r="30" ht="16.1" customHeight="1" spans="1:4">
      <c r="A30" s="22"/>
      <c r="B30" s="8"/>
      <c r="C30" s="6" t="s">
        <v>141</v>
      </c>
      <c r="D30" s="90"/>
    </row>
    <row r="31" ht="16.1" customHeight="1" spans="1:4">
      <c r="A31" s="22"/>
      <c r="B31" s="8"/>
      <c r="C31" s="6" t="s">
        <v>142</v>
      </c>
      <c r="D31" s="90"/>
    </row>
    <row r="32" ht="16.1" customHeight="1" spans="1:4">
      <c r="A32" s="22"/>
      <c r="B32" s="8"/>
      <c r="C32" s="6" t="s">
        <v>143</v>
      </c>
      <c r="D32" s="90"/>
    </row>
    <row r="33" ht="16.2" customHeight="1" spans="1:4">
      <c r="A33" s="22"/>
      <c r="B33" s="8"/>
      <c r="C33" s="6" t="s">
        <v>144</v>
      </c>
      <c r="D33" s="90"/>
    </row>
    <row r="34" ht="16.1" customHeight="1" spans="1:4">
      <c r="A34" s="22"/>
      <c r="B34" s="8"/>
      <c r="C34" s="6" t="s">
        <v>145</v>
      </c>
      <c r="D34" s="90"/>
    </row>
    <row r="35" ht="16.1" customHeight="1" spans="1:4">
      <c r="A35" s="22"/>
      <c r="B35" s="8"/>
      <c r="C35" s="8"/>
      <c r="D35" s="90"/>
    </row>
    <row r="36" ht="16.3" customHeight="1" spans="1:4">
      <c r="A36" s="15" t="s">
        <v>146</v>
      </c>
      <c r="B36" s="8">
        <v>150.08</v>
      </c>
      <c r="C36" s="5" t="s">
        <v>147</v>
      </c>
      <c r="D36" s="90">
        <v>150.08</v>
      </c>
    </row>
    <row r="37" ht="12" customHeight="1" spans="1:4">
      <c r="A37" s="91" t="s">
        <v>84</v>
      </c>
      <c r="B37" s="1"/>
      <c r="C37" s="1"/>
      <c r="D37" s="1"/>
    </row>
    <row r="38" ht="16.5" customHeight="1" spans="1:4">
      <c r="A38" s="28"/>
      <c r="B38" s="1"/>
      <c r="C38" s="1"/>
      <c r="D38" s="1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G27" sqref="G27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1"/>
      <c r="B1" s="1"/>
      <c r="C1" s="35" t="s">
        <v>148</v>
      </c>
      <c r="D1" s="1"/>
      <c r="E1" s="1"/>
      <c r="F1" s="1"/>
      <c r="G1" s="1"/>
      <c r="H1" s="1"/>
      <c r="I1" s="1"/>
      <c r="J1" s="1"/>
      <c r="K1" s="1"/>
    </row>
    <row r="2" ht="12.9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2</v>
      </c>
    </row>
    <row r="3" ht="16.45" customHeight="1" spans="1:11">
      <c r="A3" s="15" t="s">
        <v>149</v>
      </c>
      <c r="B3" s="5" t="s">
        <v>92</v>
      </c>
      <c r="C3" s="5" t="s">
        <v>150</v>
      </c>
      <c r="D3" s="5"/>
      <c r="E3" s="5"/>
      <c r="F3" s="5" t="s">
        <v>151</v>
      </c>
      <c r="G3" s="5"/>
      <c r="H3" s="5"/>
      <c r="I3" s="16" t="s">
        <v>152</v>
      </c>
      <c r="J3" s="16"/>
      <c r="K3" s="16"/>
    </row>
    <row r="4" ht="16.1" customHeight="1" spans="1:11">
      <c r="A4" s="15"/>
      <c r="B4" s="5"/>
      <c r="C4" s="5" t="s">
        <v>111</v>
      </c>
      <c r="D4" s="5" t="s">
        <v>88</v>
      </c>
      <c r="E4" s="5" t="s">
        <v>89</v>
      </c>
      <c r="F4" s="5" t="s">
        <v>111</v>
      </c>
      <c r="G4" s="5" t="s">
        <v>88</v>
      </c>
      <c r="H4" s="5" t="s">
        <v>89</v>
      </c>
      <c r="I4" s="5" t="s">
        <v>111</v>
      </c>
      <c r="J4" s="5" t="s">
        <v>88</v>
      </c>
      <c r="K4" s="16" t="s">
        <v>89</v>
      </c>
    </row>
    <row r="5" ht="16.1" customHeight="1" spans="1:11">
      <c r="A5" s="15" t="s">
        <v>153</v>
      </c>
      <c r="B5" s="87">
        <v>1</v>
      </c>
      <c r="C5" s="87">
        <v>2</v>
      </c>
      <c r="D5" s="87">
        <v>3</v>
      </c>
      <c r="E5" s="87">
        <v>4</v>
      </c>
      <c r="F5" s="87">
        <v>5</v>
      </c>
      <c r="G5" s="87">
        <v>6</v>
      </c>
      <c r="H5" s="87">
        <v>7</v>
      </c>
      <c r="I5" s="87">
        <v>8</v>
      </c>
      <c r="J5" s="87">
        <v>9</v>
      </c>
      <c r="K5" s="89">
        <v>10</v>
      </c>
    </row>
    <row r="6" ht="16.1" customHeight="1" spans="1:11">
      <c r="A6" s="18" t="s">
        <v>92</v>
      </c>
      <c r="B6" s="32">
        <v>150.08</v>
      </c>
      <c r="C6" s="32">
        <v>150.08</v>
      </c>
      <c r="D6" s="32">
        <v>150.08</v>
      </c>
      <c r="E6" s="8"/>
      <c r="F6" s="8"/>
      <c r="G6" s="8"/>
      <c r="H6" s="8"/>
      <c r="I6" s="8"/>
      <c r="J6" s="8"/>
      <c r="K6" s="19"/>
    </row>
    <row r="7" ht="16.1" customHeight="1" spans="1:11">
      <c r="A7" s="20" t="s">
        <v>154</v>
      </c>
      <c r="B7" s="32">
        <v>150.08</v>
      </c>
      <c r="C7" s="32">
        <v>150.08</v>
      </c>
      <c r="D7" s="32">
        <v>150.08</v>
      </c>
      <c r="E7" s="8"/>
      <c r="F7" s="8"/>
      <c r="G7" s="8"/>
      <c r="H7" s="8"/>
      <c r="I7" s="8"/>
      <c r="J7" s="8"/>
      <c r="K7" s="19"/>
    </row>
    <row r="8" ht="16.1" customHeight="1" spans="1:11">
      <c r="A8" s="22"/>
      <c r="B8" s="8"/>
      <c r="C8" s="8"/>
      <c r="D8" s="8"/>
      <c r="E8" s="8"/>
      <c r="F8" s="8"/>
      <c r="G8" s="8"/>
      <c r="H8" s="8"/>
      <c r="I8" s="8"/>
      <c r="J8" s="8"/>
      <c r="K8" s="19"/>
    </row>
    <row r="9" ht="16.2" customHeight="1" spans="1:11">
      <c r="A9" s="22"/>
      <c r="B9" s="8"/>
      <c r="C9" s="8"/>
      <c r="D9" s="8"/>
      <c r="E9" s="8"/>
      <c r="F9" s="8"/>
      <c r="G9" s="8"/>
      <c r="H9" s="8"/>
      <c r="I9" s="8"/>
      <c r="J9" s="8"/>
      <c r="K9" s="19"/>
    </row>
    <row r="10" ht="16.1" customHeight="1" spans="1:11">
      <c r="A10" s="22"/>
      <c r="B10" s="8"/>
      <c r="C10" s="8"/>
      <c r="D10" s="8"/>
      <c r="E10" s="8"/>
      <c r="F10" s="8"/>
      <c r="G10" s="8"/>
      <c r="H10" s="8"/>
      <c r="I10" s="8"/>
      <c r="J10" s="8"/>
      <c r="K10" s="19"/>
    </row>
    <row r="11" ht="16.1" customHeight="1" spans="1:11">
      <c r="A11" s="22"/>
      <c r="B11" s="8"/>
      <c r="C11" s="8"/>
      <c r="D11" s="8"/>
      <c r="E11" s="8"/>
      <c r="F11" s="8"/>
      <c r="G11" s="8"/>
      <c r="H11" s="8"/>
      <c r="I11" s="8"/>
      <c r="J11" s="8"/>
      <c r="K11" s="19"/>
    </row>
    <row r="12" ht="16.1" customHeight="1" spans="1:11">
      <c r="A12" s="22"/>
      <c r="B12" s="8"/>
      <c r="C12" s="8"/>
      <c r="D12" s="8"/>
      <c r="E12" s="8"/>
      <c r="F12" s="8"/>
      <c r="G12" s="8"/>
      <c r="H12" s="8"/>
      <c r="I12" s="8"/>
      <c r="J12" s="8"/>
      <c r="K12" s="19"/>
    </row>
    <row r="13" ht="16.1" customHeight="1" spans="1:11">
      <c r="A13" s="22"/>
      <c r="B13" s="8"/>
      <c r="C13" s="8"/>
      <c r="D13" s="8"/>
      <c r="E13" s="8"/>
      <c r="F13" s="8"/>
      <c r="G13" s="8"/>
      <c r="H13" s="8"/>
      <c r="I13" s="8"/>
      <c r="J13" s="8"/>
      <c r="K13" s="19"/>
    </row>
    <row r="14" ht="16.1" customHeight="1" spans="1:11">
      <c r="A14" s="22"/>
      <c r="B14" s="8"/>
      <c r="C14" s="8"/>
      <c r="D14" s="8"/>
      <c r="E14" s="8"/>
      <c r="F14" s="8"/>
      <c r="G14" s="8"/>
      <c r="H14" s="8"/>
      <c r="I14" s="8"/>
      <c r="J14" s="8"/>
      <c r="K14" s="19"/>
    </row>
    <row r="15" ht="16.45" customHeight="1" spans="1:11">
      <c r="A15" s="22"/>
      <c r="B15" s="8"/>
      <c r="C15" s="8"/>
      <c r="D15" s="8"/>
      <c r="E15" s="8"/>
      <c r="F15" s="8"/>
      <c r="G15" s="8"/>
      <c r="H15" s="8"/>
      <c r="I15" s="8"/>
      <c r="J15" s="8"/>
      <c r="K15" s="19"/>
    </row>
    <row r="16" ht="12" customHeight="1" spans="1:11">
      <c r="A16" s="88" t="s">
        <v>84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16.5" customHeight="1" spans="1:11">
      <c r="A17" s="28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6" workbookViewId="0">
      <selection activeCell="M7" sqref="M7"/>
    </sheetView>
  </sheetViews>
  <sheetFormatPr defaultColWidth="9" defaultRowHeight="14.25" outlineLevelCol="5"/>
  <cols>
    <col min="1" max="1" width="9.06666666666667" customWidth="1"/>
    <col min="2" max="2" width="24.7666666666667" customWidth="1"/>
    <col min="3" max="3" width="11" customWidth="1"/>
    <col min="4" max="4" width="11.8166666666667" customWidth="1"/>
    <col min="5" max="5" width="11.8083333333333" customWidth="1"/>
    <col min="6" max="6" width="10.25" customWidth="1"/>
  </cols>
  <sheetData>
    <row r="1" ht="22.5" customHeight="1" spans="1:6">
      <c r="A1" s="1"/>
      <c r="B1" s="30" t="s">
        <v>155</v>
      </c>
      <c r="C1" s="1"/>
      <c r="D1" s="1"/>
      <c r="E1" s="1"/>
      <c r="F1" s="1"/>
    </row>
    <row r="2" ht="12.9" customHeight="1" spans="1:6">
      <c r="A2" s="1"/>
      <c r="B2" s="1"/>
      <c r="C2" s="1"/>
      <c r="D2" s="1"/>
      <c r="E2" s="1"/>
      <c r="F2" s="25" t="s">
        <v>2</v>
      </c>
    </row>
    <row r="3" ht="16.45" customHeight="1" spans="1:6">
      <c r="A3" s="15" t="s">
        <v>86</v>
      </c>
      <c r="B3" s="15"/>
      <c r="C3" s="15"/>
      <c r="D3" s="16" t="s">
        <v>150</v>
      </c>
      <c r="E3" s="16"/>
      <c r="F3" s="16"/>
    </row>
    <row r="4" ht="16.1" customHeight="1" spans="1:6">
      <c r="A4" s="18" t="s">
        <v>156</v>
      </c>
      <c r="B4" s="5" t="s">
        <v>157</v>
      </c>
      <c r="C4" s="5"/>
      <c r="D4" s="5" t="s">
        <v>111</v>
      </c>
      <c r="E4" s="5" t="s">
        <v>88</v>
      </c>
      <c r="F4" s="16" t="s">
        <v>89</v>
      </c>
    </row>
    <row r="5" ht="29.45" customHeight="1" spans="1:6">
      <c r="A5" s="65" t="s">
        <v>158</v>
      </c>
      <c r="B5" s="5" t="s">
        <v>91</v>
      </c>
      <c r="C5" s="5"/>
      <c r="D5" s="26">
        <v>1</v>
      </c>
      <c r="E5" s="26">
        <v>2</v>
      </c>
      <c r="F5" s="17">
        <v>3</v>
      </c>
    </row>
    <row r="6" ht="29.45" customHeight="1" spans="1:6">
      <c r="A6" s="22"/>
      <c r="B6" s="6" t="s">
        <v>92</v>
      </c>
      <c r="C6" s="6"/>
      <c r="D6" s="5">
        <f>D7+D14+D17</f>
        <v>150.08</v>
      </c>
      <c r="E6" s="5">
        <v>150.08</v>
      </c>
      <c r="F6" s="16"/>
    </row>
    <row r="7" ht="29.45" customHeight="1" spans="1:6">
      <c r="A7" s="66" t="s">
        <v>159</v>
      </c>
      <c r="B7" s="67" t="s">
        <v>160</v>
      </c>
      <c r="C7" s="67"/>
      <c r="D7" s="68">
        <v>19.97</v>
      </c>
      <c r="E7" s="68">
        <v>19.97</v>
      </c>
      <c r="F7" s="16"/>
    </row>
    <row r="8" ht="29.45" customHeight="1" spans="1:6">
      <c r="A8" s="66" t="s">
        <v>161</v>
      </c>
      <c r="B8" s="67" t="s">
        <v>162</v>
      </c>
      <c r="C8" s="67"/>
      <c r="D8" s="69">
        <v>19.97</v>
      </c>
      <c r="E8" s="69">
        <v>19.97</v>
      </c>
      <c r="F8" s="16"/>
    </row>
    <row r="9" ht="29.45" customHeight="1" spans="1:6">
      <c r="A9" s="70" t="s">
        <v>163</v>
      </c>
      <c r="B9" s="71" t="s">
        <v>164</v>
      </c>
      <c r="C9" s="71"/>
      <c r="D9" s="69">
        <v>12.12</v>
      </c>
      <c r="E9" s="69">
        <v>12.12</v>
      </c>
      <c r="F9" s="16"/>
    </row>
    <row r="10" ht="29.45" customHeight="1" spans="1:6">
      <c r="A10" s="70" t="s">
        <v>165</v>
      </c>
      <c r="B10" s="71" t="s">
        <v>166</v>
      </c>
      <c r="C10" s="71"/>
      <c r="D10" s="69">
        <v>4.92</v>
      </c>
      <c r="E10" s="69">
        <v>4.92</v>
      </c>
      <c r="F10" s="16"/>
    </row>
    <row r="11" ht="29.45" customHeight="1" spans="1:6">
      <c r="A11" s="70" t="s">
        <v>167</v>
      </c>
      <c r="B11" s="71" t="s">
        <v>168</v>
      </c>
      <c r="C11" s="71"/>
      <c r="D11" s="69">
        <v>1.51</v>
      </c>
      <c r="E11" s="69">
        <v>1.51</v>
      </c>
      <c r="F11" s="16"/>
    </row>
    <row r="12" ht="29.45" customHeight="1" spans="1:6">
      <c r="A12" s="70" t="s">
        <v>169</v>
      </c>
      <c r="B12" s="71" t="s">
        <v>170</v>
      </c>
      <c r="C12" s="71"/>
      <c r="D12" s="69">
        <v>0.89</v>
      </c>
      <c r="E12" s="69">
        <v>0.89</v>
      </c>
      <c r="F12" s="16"/>
    </row>
    <row r="13" ht="29.45" customHeight="1" spans="1:6">
      <c r="A13" s="70" t="s">
        <v>171</v>
      </c>
      <c r="B13" s="71" t="s">
        <v>172</v>
      </c>
      <c r="C13" s="71"/>
      <c r="D13" s="69">
        <v>0.53</v>
      </c>
      <c r="E13" s="69">
        <v>0.53</v>
      </c>
      <c r="F13" s="16"/>
    </row>
    <row r="14" ht="29.45" customHeight="1" spans="1:6">
      <c r="A14" s="72" t="s">
        <v>173</v>
      </c>
      <c r="B14" s="73" t="s">
        <v>174</v>
      </c>
      <c r="C14" s="74"/>
      <c r="D14" s="75">
        <v>9.93</v>
      </c>
      <c r="E14" s="75">
        <v>9.93</v>
      </c>
      <c r="F14" s="16"/>
    </row>
    <row r="15" ht="29.45" customHeight="1" spans="1:6">
      <c r="A15" s="72" t="s">
        <v>175</v>
      </c>
      <c r="B15" s="73" t="s">
        <v>176</v>
      </c>
      <c r="C15" s="74"/>
      <c r="D15" s="76">
        <v>9.93</v>
      </c>
      <c r="E15" s="76">
        <v>9.93</v>
      </c>
      <c r="F15" s="16"/>
    </row>
    <row r="16" ht="29.45" customHeight="1" spans="1:6">
      <c r="A16" s="77" t="s">
        <v>177</v>
      </c>
      <c r="B16" s="71" t="s">
        <v>178</v>
      </c>
      <c r="C16" s="71"/>
      <c r="D16" s="76">
        <v>9.93</v>
      </c>
      <c r="E16" s="76">
        <v>9.93</v>
      </c>
      <c r="F16" s="16"/>
    </row>
    <row r="17" ht="29.45" customHeight="1" spans="1:6">
      <c r="A17" s="78">
        <v>213</v>
      </c>
      <c r="B17" s="79" t="s">
        <v>179</v>
      </c>
      <c r="C17" s="79"/>
      <c r="D17" s="75">
        <v>120.18</v>
      </c>
      <c r="E17" s="75">
        <v>120.18</v>
      </c>
      <c r="F17" s="16"/>
    </row>
    <row r="18" ht="29.45" customHeight="1" spans="1:6">
      <c r="A18" s="78">
        <v>21302</v>
      </c>
      <c r="B18" s="80" t="s">
        <v>180</v>
      </c>
      <c r="C18" s="81"/>
      <c r="D18" s="82">
        <v>120.18</v>
      </c>
      <c r="E18" s="82">
        <v>120.18</v>
      </c>
      <c r="F18" s="16"/>
    </row>
    <row r="19" ht="29.45" customHeight="1" spans="1:6">
      <c r="A19" s="83">
        <v>2130204</v>
      </c>
      <c r="B19" s="84" t="s">
        <v>181</v>
      </c>
      <c r="C19" s="85"/>
      <c r="D19" s="86" t="s">
        <v>107</v>
      </c>
      <c r="E19" s="86" t="s">
        <v>107</v>
      </c>
      <c r="F19" s="16"/>
    </row>
    <row r="20" ht="29.45" customHeight="1" spans="1:6">
      <c r="A20" s="22"/>
      <c r="B20" s="8"/>
      <c r="C20" s="8"/>
      <c r="D20" s="5"/>
      <c r="E20" s="5"/>
      <c r="F20" s="16"/>
    </row>
    <row r="21" ht="29.45" customHeight="1" spans="1:6">
      <c r="A21" s="22"/>
      <c r="B21" s="8"/>
      <c r="C21" s="8"/>
      <c r="D21" s="8"/>
      <c r="E21" s="8"/>
      <c r="F21" s="19"/>
    </row>
    <row r="22" ht="29.45" customHeight="1" spans="1:6">
      <c r="A22" s="22"/>
      <c r="B22" s="8"/>
      <c r="C22" s="8"/>
      <c r="D22" s="8"/>
      <c r="E22" s="8"/>
      <c r="F22" s="19"/>
    </row>
    <row r="23" ht="29.45" customHeight="1" spans="1:6">
      <c r="A23" s="22"/>
      <c r="B23" s="8"/>
      <c r="C23" s="8"/>
      <c r="D23" s="8"/>
      <c r="E23" s="8"/>
      <c r="F23" s="19"/>
    </row>
    <row r="24" ht="29.45" customHeight="1" spans="1:6">
      <c r="A24" s="22"/>
      <c r="B24" s="8"/>
      <c r="C24" s="8"/>
      <c r="D24" s="8"/>
      <c r="E24" s="8"/>
      <c r="F24" s="19"/>
    </row>
    <row r="25" ht="29.45" customHeight="1" spans="1:6">
      <c r="A25" s="22"/>
      <c r="B25" s="8"/>
      <c r="C25" s="8"/>
      <c r="D25" s="8"/>
      <c r="E25" s="8"/>
      <c r="F25" s="19"/>
    </row>
    <row r="26" ht="29.45" customHeight="1" spans="1:6">
      <c r="A26" s="22"/>
      <c r="B26" s="8"/>
      <c r="C26" s="8"/>
      <c r="D26" s="8"/>
      <c r="E26" s="8"/>
      <c r="F26" s="19"/>
    </row>
    <row r="27" ht="12" customHeight="1" spans="1:6">
      <c r="A27" s="23" t="s">
        <v>84</v>
      </c>
      <c r="B27" s="1"/>
      <c r="C27" s="1"/>
      <c r="D27" s="1"/>
      <c r="E27" s="1"/>
      <c r="F27" s="1"/>
    </row>
    <row r="28" ht="16.5" customHeight="1" spans="1:6">
      <c r="A28" s="28"/>
      <c r="B28" s="1"/>
      <c r="C28" s="1"/>
      <c r="D28" s="1"/>
      <c r="E28" s="1"/>
      <c r="F28" s="1"/>
    </row>
  </sheetData>
  <mergeCells count="29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7:F27"/>
    <mergeCell ref="A28:F2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opLeftCell="A8" workbookViewId="0">
      <selection activeCell="K14" sqref="K14"/>
    </sheetView>
  </sheetViews>
  <sheetFormatPr defaultColWidth="7.875" defaultRowHeight="12.75" customHeight="1" outlineLevelCol="6"/>
  <cols>
    <col min="1" max="1" width="12.375" style="39" customWidth="1"/>
    <col min="2" max="2" width="24.875" style="39" customWidth="1"/>
    <col min="3" max="3" width="14.25" style="39" customWidth="1"/>
    <col min="4" max="4" width="13.375" style="39" customWidth="1"/>
    <col min="5" max="5" width="15.125" style="39" customWidth="1"/>
    <col min="6" max="7" width="6" style="39" customWidth="1"/>
    <col min="8" max="16384" width="7.875" style="38"/>
  </cols>
  <sheetData>
    <row r="1" ht="24.75" customHeight="1" spans="1:2">
      <c r="A1" s="40"/>
      <c r="B1" s="41"/>
    </row>
    <row r="2" ht="24.75" customHeight="1" spans="1:5">
      <c r="A2" s="42" t="s">
        <v>182</v>
      </c>
      <c r="B2" s="42"/>
      <c r="C2" s="42"/>
      <c r="D2" s="42"/>
      <c r="E2" s="42"/>
    </row>
    <row r="3" ht="24.75" customHeight="1" spans="5:5">
      <c r="E3" s="43" t="s">
        <v>183</v>
      </c>
    </row>
    <row r="4" ht="24.75" customHeight="1" spans="1:5">
      <c r="A4" s="44" t="s">
        <v>184</v>
      </c>
      <c r="B4" s="45"/>
      <c r="C4" s="44" t="s">
        <v>185</v>
      </c>
      <c r="D4" s="45"/>
      <c r="E4" s="46"/>
    </row>
    <row r="5" ht="24.75" customHeight="1" spans="1:5">
      <c r="A5" s="47" t="s">
        <v>186</v>
      </c>
      <c r="B5" s="45" t="s">
        <v>187</v>
      </c>
      <c r="C5" s="48" t="s">
        <v>188</v>
      </c>
      <c r="D5" s="49" t="s">
        <v>189</v>
      </c>
      <c r="E5" s="50" t="s">
        <v>190</v>
      </c>
    </row>
    <row r="6" ht="24.75" customHeight="1" spans="1:5">
      <c r="A6" s="47" t="s">
        <v>191</v>
      </c>
      <c r="B6" s="45" t="s">
        <v>191</v>
      </c>
      <c r="C6" s="44">
        <v>1</v>
      </c>
      <c r="D6" s="45">
        <v>2</v>
      </c>
      <c r="E6" s="46">
        <v>3</v>
      </c>
    </row>
    <row r="7" s="38" customFormat="1" ht="25.5" customHeight="1" spans="1:7">
      <c r="A7" s="51"/>
      <c r="B7" s="52" t="s">
        <v>188</v>
      </c>
      <c r="C7" s="53">
        <f t="shared" ref="C7:C20" si="0">D7+E7</f>
        <v>150.08</v>
      </c>
      <c r="D7" s="53">
        <f>SUM(D8,D19,D46)</f>
        <v>127.52</v>
      </c>
      <c r="E7" s="54">
        <v>22.56</v>
      </c>
      <c r="F7" s="39"/>
      <c r="G7" s="39"/>
    </row>
    <row r="8" ht="25.5" customHeight="1" spans="1:5">
      <c r="A8" s="51" t="s">
        <v>192</v>
      </c>
      <c r="B8" s="52" t="s">
        <v>193</v>
      </c>
      <c r="C8" s="55">
        <f t="shared" si="0"/>
        <v>119.63</v>
      </c>
      <c r="D8" s="55">
        <v>119.63</v>
      </c>
      <c r="E8" s="56"/>
    </row>
    <row r="9" ht="25.5" customHeight="1" spans="1:5">
      <c r="A9" s="57" t="s">
        <v>194</v>
      </c>
      <c r="B9" s="58" t="s">
        <v>195</v>
      </c>
      <c r="C9" s="55">
        <f t="shared" si="0"/>
        <v>33.11</v>
      </c>
      <c r="D9" s="59">
        <v>33.11</v>
      </c>
      <c r="E9" s="60"/>
    </row>
    <row r="10" ht="25.5" customHeight="1" spans="1:5">
      <c r="A10" s="57" t="s">
        <v>196</v>
      </c>
      <c r="B10" s="58" t="s">
        <v>197</v>
      </c>
      <c r="C10" s="55">
        <f t="shared" si="0"/>
        <v>16.4</v>
      </c>
      <c r="D10" s="59">
        <v>16.4</v>
      </c>
      <c r="E10" s="60"/>
    </row>
    <row r="11" ht="25.5" customHeight="1" spans="1:5">
      <c r="A11" s="57" t="s">
        <v>198</v>
      </c>
      <c r="B11" s="58" t="s">
        <v>199</v>
      </c>
      <c r="C11" s="55">
        <f t="shared" si="0"/>
        <v>19.78</v>
      </c>
      <c r="D11" s="59">
        <v>19.78</v>
      </c>
      <c r="E11" s="60"/>
    </row>
    <row r="12" ht="25.5" customHeight="1" spans="1:5">
      <c r="A12" s="57" t="s">
        <v>200</v>
      </c>
      <c r="B12" s="58" t="s">
        <v>201</v>
      </c>
      <c r="C12" s="55">
        <f t="shared" si="0"/>
        <v>19.75</v>
      </c>
      <c r="D12" s="59">
        <v>19.75</v>
      </c>
      <c r="E12" s="60"/>
    </row>
    <row r="13" ht="25.5" customHeight="1" spans="1:5">
      <c r="A13" s="57" t="s">
        <v>202</v>
      </c>
      <c r="B13" s="58" t="s">
        <v>203</v>
      </c>
      <c r="C13" s="55">
        <f t="shared" si="0"/>
        <v>12.12</v>
      </c>
      <c r="D13" s="59">
        <v>12.12</v>
      </c>
      <c r="E13" s="60"/>
    </row>
    <row r="14" ht="25.5" customHeight="1" spans="1:5">
      <c r="A14" s="57" t="s">
        <v>204</v>
      </c>
      <c r="B14" s="58" t="s">
        <v>205</v>
      </c>
      <c r="C14" s="55"/>
      <c r="D14" s="59"/>
      <c r="E14" s="60"/>
    </row>
    <row r="15" ht="25.5" customHeight="1" spans="1:5">
      <c r="A15" s="57" t="s">
        <v>206</v>
      </c>
      <c r="B15" s="58" t="s">
        <v>207</v>
      </c>
      <c r="C15" s="55">
        <f t="shared" si="0"/>
        <v>4.92</v>
      </c>
      <c r="D15" s="59">
        <v>4.92</v>
      </c>
      <c r="E15" s="60"/>
    </row>
    <row r="16" ht="25.5" customHeight="1" spans="1:5">
      <c r="A16" s="57" t="s">
        <v>208</v>
      </c>
      <c r="B16" s="58" t="s">
        <v>209</v>
      </c>
      <c r="C16" s="55">
        <f t="shared" si="0"/>
        <v>1.51</v>
      </c>
      <c r="D16" s="59">
        <v>1.51</v>
      </c>
      <c r="E16" s="60"/>
    </row>
    <row r="17" ht="25.5" customHeight="1" spans="1:5">
      <c r="A17" s="57" t="s">
        <v>210</v>
      </c>
      <c r="B17" s="58" t="s">
        <v>211</v>
      </c>
      <c r="C17" s="55">
        <f t="shared" si="0"/>
        <v>1.42</v>
      </c>
      <c r="D17" s="59">
        <v>1.42</v>
      </c>
      <c r="E17" s="60"/>
    </row>
    <row r="18" ht="25.5" customHeight="1" spans="1:5">
      <c r="A18" s="57" t="s">
        <v>212</v>
      </c>
      <c r="B18" s="58" t="s">
        <v>213</v>
      </c>
      <c r="C18" s="55">
        <f t="shared" si="0"/>
        <v>9.93</v>
      </c>
      <c r="D18" s="59">
        <v>9.93</v>
      </c>
      <c r="E18" s="60"/>
    </row>
    <row r="19" ht="25.5" customHeight="1" spans="1:5">
      <c r="A19" s="51" t="s">
        <v>214</v>
      </c>
      <c r="B19" s="52" t="s">
        <v>215</v>
      </c>
      <c r="C19" s="55">
        <f t="shared" si="0"/>
        <v>22.56</v>
      </c>
      <c r="D19" s="55"/>
      <c r="E19" s="56">
        <f>SUM(E20:E45)</f>
        <v>22.56</v>
      </c>
    </row>
    <row r="20" ht="25.5" customHeight="1" spans="1:5">
      <c r="A20" s="57" t="s">
        <v>216</v>
      </c>
      <c r="B20" s="58" t="s">
        <v>217</v>
      </c>
      <c r="C20" s="55">
        <f t="shared" si="0"/>
        <v>2</v>
      </c>
      <c r="D20" s="59"/>
      <c r="E20" s="60">
        <v>2</v>
      </c>
    </row>
    <row r="21" ht="25.5" customHeight="1" spans="1:5">
      <c r="A21" s="57" t="s">
        <v>218</v>
      </c>
      <c r="B21" s="58" t="s">
        <v>219</v>
      </c>
      <c r="C21" s="55">
        <v>0</v>
      </c>
      <c r="D21" s="59"/>
      <c r="E21" s="60">
        <v>0</v>
      </c>
    </row>
    <row r="22" ht="25.5" customHeight="1" spans="1:5">
      <c r="A22" s="57" t="s">
        <v>220</v>
      </c>
      <c r="B22" s="58" t="s">
        <v>221</v>
      </c>
      <c r="C22" s="55"/>
      <c r="D22" s="59"/>
      <c r="E22" s="60"/>
    </row>
    <row r="23" ht="25.5" customHeight="1" spans="1:5">
      <c r="A23" s="57" t="s">
        <v>222</v>
      </c>
      <c r="B23" s="58" t="s">
        <v>223</v>
      </c>
      <c r="C23" s="55"/>
      <c r="D23" s="59"/>
      <c r="E23" s="60"/>
    </row>
    <row r="24" ht="25.5" customHeight="1" spans="1:5">
      <c r="A24" s="57" t="s">
        <v>224</v>
      </c>
      <c r="B24" s="58" t="s">
        <v>225</v>
      </c>
      <c r="C24" s="55">
        <f t="shared" ref="C24:C27" si="1">D24+E24</f>
        <v>0</v>
      </c>
      <c r="D24" s="59"/>
      <c r="E24" s="60"/>
    </row>
    <row r="25" ht="25.5" customHeight="1" spans="1:5">
      <c r="A25" s="57" t="s">
        <v>226</v>
      </c>
      <c r="B25" s="58" t="s">
        <v>227</v>
      </c>
      <c r="C25" s="55">
        <f t="shared" si="1"/>
        <v>13</v>
      </c>
      <c r="D25" s="59"/>
      <c r="E25" s="60">
        <v>13</v>
      </c>
    </row>
    <row r="26" ht="25.5" customHeight="1" spans="1:5">
      <c r="A26" s="57" t="s">
        <v>228</v>
      </c>
      <c r="B26" s="58" t="s">
        <v>229</v>
      </c>
      <c r="C26" s="55">
        <f t="shared" si="1"/>
        <v>0</v>
      </c>
      <c r="D26" s="59"/>
      <c r="E26" s="60"/>
    </row>
    <row r="27" ht="25.5" customHeight="1" spans="1:5">
      <c r="A27" s="57" t="s">
        <v>230</v>
      </c>
      <c r="B27" s="58" t="s">
        <v>231</v>
      </c>
      <c r="C27" s="55">
        <f t="shared" si="1"/>
        <v>0</v>
      </c>
      <c r="D27" s="61"/>
      <c r="E27" s="62"/>
    </row>
    <row r="28" ht="25.5" customHeight="1" spans="1:5">
      <c r="A28" s="57" t="s">
        <v>232</v>
      </c>
      <c r="B28" s="58" t="s">
        <v>233</v>
      </c>
      <c r="C28" s="55"/>
      <c r="D28" s="61"/>
      <c r="E28" s="62"/>
    </row>
    <row r="29" ht="25.5" customHeight="1" spans="1:5">
      <c r="A29" s="57" t="s">
        <v>234</v>
      </c>
      <c r="B29" s="58" t="s">
        <v>235</v>
      </c>
      <c r="C29" s="55">
        <f t="shared" ref="C29:C34" si="2">D29+E29</f>
        <v>0</v>
      </c>
      <c r="D29" s="61"/>
      <c r="E29" s="62"/>
    </row>
    <row r="30" ht="25.5" customHeight="1" spans="1:5">
      <c r="A30" s="57" t="s">
        <v>236</v>
      </c>
      <c r="B30" s="58" t="s">
        <v>237</v>
      </c>
      <c r="C30" s="55">
        <f t="shared" si="2"/>
        <v>0</v>
      </c>
      <c r="D30" s="61"/>
      <c r="E30" s="62"/>
    </row>
    <row r="31" ht="25.5" customHeight="1" spans="1:5">
      <c r="A31" s="57" t="s">
        <v>238</v>
      </c>
      <c r="B31" s="58" t="s">
        <v>239</v>
      </c>
      <c r="C31" s="55"/>
      <c r="D31" s="61"/>
      <c r="E31" s="62"/>
    </row>
    <row r="32" ht="25.5" customHeight="1" spans="1:5">
      <c r="A32" s="57" t="s">
        <v>240</v>
      </c>
      <c r="B32" s="58" t="s">
        <v>241</v>
      </c>
      <c r="C32" s="55">
        <f t="shared" si="2"/>
        <v>0</v>
      </c>
      <c r="D32" s="61"/>
      <c r="E32" s="62"/>
    </row>
    <row r="33" ht="25.5" customHeight="1" spans="1:5">
      <c r="A33" s="57" t="s">
        <v>242</v>
      </c>
      <c r="B33" s="58" t="s">
        <v>243</v>
      </c>
      <c r="C33" s="55">
        <f t="shared" si="2"/>
        <v>0</v>
      </c>
      <c r="D33" s="61"/>
      <c r="E33" s="60"/>
    </row>
    <row r="34" ht="25.5" customHeight="1" spans="1:5">
      <c r="A34" s="57" t="s">
        <v>244</v>
      </c>
      <c r="B34" s="58" t="s">
        <v>245</v>
      </c>
      <c r="C34" s="55">
        <f t="shared" si="2"/>
        <v>0</v>
      </c>
      <c r="D34" s="61"/>
      <c r="E34" s="60"/>
    </row>
    <row r="35" ht="25.5" customHeight="1" spans="1:5">
      <c r="A35" s="57" t="s">
        <v>246</v>
      </c>
      <c r="B35" s="58" t="s">
        <v>247</v>
      </c>
      <c r="C35" s="55"/>
      <c r="D35" s="61"/>
      <c r="E35" s="60"/>
    </row>
    <row r="36" ht="25.5" customHeight="1" spans="1:5">
      <c r="A36" s="57" t="s">
        <v>248</v>
      </c>
      <c r="B36" s="58" t="s">
        <v>249</v>
      </c>
      <c r="C36" s="55"/>
      <c r="D36" s="61"/>
      <c r="E36" s="60"/>
    </row>
    <row r="37" ht="25.5" customHeight="1" spans="1:5">
      <c r="A37" s="57" t="s">
        <v>250</v>
      </c>
      <c r="B37" s="58" t="s">
        <v>251</v>
      </c>
      <c r="C37" s="55"/>
      <c r="D37" s="61"/>
      <c r="E37" s="60"/>
    </row>
    <row r="38" ht="25.5" customHeight="1" spans="1:5">
      <c r="A38" s="57" t="s">
        <v>252</v>
      </c>
      <c r="B38" s="58" t="s">
        <v>253</v>
      </c>
      <c r="C38" s="55">
        <v>4</v>
      </c>
      <c r="D38" s="61"/>
      <c r="E38" s="62">
        <v>4</v>
      </c>
    </row>
    <row r="39" ht="25.5" customHeight="1" spans="1:5">
      <c r="A39" s="57" t="s">
        <v>254</v>
      </c>
      <c r="B39" s="58" t="s">
        <v>255</v>
      </c>
      <c r="C39" s="55"/>
      <c r="D39" s="61"/>
      <c r="E39" s="62"/>
    </row>
    <row r="40" ht="25.5" customHeight="1" spans="1:5">
      <c r="A40" s="57" t="s">
        <v>256</v>
      </c>
      <c r="B40" s="58" t="s">
        <v>257</v>
      </c>
      <c r="C40" s="55">
        <f>D40+E40</f>
        <v>0.61</v>
      </c>
      <c r="D40" s="61"/>
      <c r="E40" s="62">
        <v>0.61</v>
      </c>
    </row>
    <row r="41" ht="25.5" customHeight="1" spans="1:5">
      <c r="A41" s="57" t="s">
        <v>258</v>
      </c>
      <c r="B41" s="58" t="s">
        <v>259</v>
      </c>
      <c r="C41" s="55">
        <f t="shared" ref="C40:C43" si="3">D41+E41</f>
        <v>0</v>
      </c>
      <c r="D41" s="61"/>
      <c r="E41" s="62"/>
    </row>
    <row r="42" ht="25.5" customHeight="1" spans="1:5">
      <c r="A42" s="57" t="s">
        <v>260</v>
      </c>
      <c r="B42" s="58" t="s">
        <v>261</v>
      </c>
      <c r="C42" s="55">
        <f t="shared" si="3"/>
        <v>0.5</v>
      </c>
      <c r="D42" s="61"/>
      <c r="E42" s="62">
        <v>0.5</v>
      </c>
    </row>
    <row r="43" ht="25.5" customHeight="1" spans="1:5">
      <c r="A43" s="57" t="s">
        <v>262</v>
      </c>
      <c r="B43" s="58" t="s">
        <v>263</v>
      </c>
      <c r="C43" s="55">
        <f t="shared" si="3"/>
        <v>0</v>
      </c>
      <c r="D43" s="61"/>
      <c r="E43" s="62"/>
    </row>
    <row r="44" ht="25.5" customHeight="1" spans="1:5">
      <c r="A44" s="57" t="s">
        <v>264</v>
      </c>
      <c r="B44" s="58" t="s">
        <v>265</v>
      </c>
      <c r="C44" s="55"/>
      <c r="D44" s="61"/>
      <c r="E44" s="62"/>
    </row>
    <row r="45" ht="25.5" customHeight="1" spans="1:5">
      <c r="A45" s="57" t="s">
        <v>266</v>
      </c>
      <c r="B45" s="58" t="s">
        <v>267</v>
      </c>
      <c r="C45" s="55">
        <f t="shared" ref="C45:C50" si="4">D45+E45</f>
        <v>2.45</v>
      </c>
      <c r="D45" s="61"/>
      <c r="E45" s="62">
        <v>2.45</v>
      </c>
    </row>
    <row r="46" ht="25.5" customHeight="1" spans="1:5">
      <c r="A46" s="51" t="s">
        <v>268</v>
      </c>
      <c r="B46" s="52" t="s">
        <v>269</v>
      </c>
      <c r="C46" s="55">
        <f t="shared" si="4"/>
        <v>7.89</v>
      </c>
      <c r="D46" s="55">
        <f>SUM(D47:D56)</f>
        <v>7.89</v>
      </c>
      <c r="E46" s="56">
        <f>SUM(E47:E56)</f>
        <v>0</v>
      </c>
    </row>
    <row r="47" ht="25.5" customHeight="1" spans="1:5">
      <c r="A47" s="57" t="s">
        <v>270</v>
      </c>
      <c r="B47" s="58" t="s">
        <v>271</v>
      </c>
      <c r="C47" s="55">
        <f t="shared" si="4"/>
        <v>0</v>
      </c>
      <c r="D47" s="61"/>
      <c r="E47" s="60"/>
    </row>
    <row r="48" ht="25.5" customHeight="1" spans="1:5">
      <c r="A48" s="57" t="s">
        <v>272</v>
      </c>
      <c r="B48" s="58" t="s">
        <v>273</v>
      </c>
      <c r="C48" s="55">
        <f t="shared" si="4"/>
        <v>0</v>
      </c>
      <c r="D48" s="61"/>
      <c r="E48" s="60"/>
    </row>
    <row r="49" ht="25.5" customHeight="1" spans="1:5">
      <c r="A49" s="57" t="s">
        <v>274</v>
      </c>
      <c r="B49" s="58" t="s">
        <v>275</v>
      </c>
      <c r="C49" s="55">
        <f t="shared" si="4"/>
        <v>0</v>
      </c>
      <c r="D49" s="61"/>
      <c r="E49" s="60"/>
    </row>
    <row r="50" ht="25.5" customHeight="1" spans="1:5">
      <c r="A50" s="57" t="s">
        <v>276</v>
      </c>
      <c r="B50" s="58" t="s">
        <v>277</v>
      </c>
      <c r="C50" s="55">
        <f t="shared" si="4"/>
        <v>0.98</v>
      </c>
      <c r="D50" s="61">
        <v>0.98</v>
      </c>
      <c r="E50" s="60"/>
    </row>
    <row r="51" ht="25.5" customHeight="1" spans="1:5">
      <c r="A51" s="57" t="s">
        <v>278</v>
      </c>
      <c r="B51" s="58" t="s">
        <v>279</v>
      </c>
      <c r="C51" s="55"/>
      <c r="D51" s="61"/>
      <c r="E51" s="60"/>
    </row>
    <row r="52" ht="25.5" customHeight="1" spans="1:5">
      <c r="A52" s="57" t="s">
        <v>280</v>
      </c>
      <c r="B52" s="58" t="s">
        <v>281</v>
      </c>
      <c r="C52" s="55">
        <f>D52+E52</f>
        <v>3.55</v>
      </c>
      <c r="D52" s="61">
        <v>3.55</v>
      </c>
      <c r="E52" s="60"/>
    </row>
    <row r="53" ht="25.5" customHeight="1" spans="1:5">
      <c r="A53" s="57" t="s">
        <v>282</v>
      </c>
      <c r="B53" s="58" t="s">
        <v>283</v>
      </c>
      <c r="C53" s="55"/>
      <c r="D53" s="61"/>
      <c r="E53" s="60"/>
    </row>
    <row r="54" ht="25.5" customHeight="1" spans="1:5">
      <c r="A54" s="57" t="s">
        <v>284</v>
      </c>
      <c r="B54" s="58" t="s">
        <v>285</v>
      </c>
      <c r="C54" s="55"/>
      <c r="D54" s="61"/>
      <c r="E54" s="60"/>
    </row>
    <row r="55" ht="25.5" customHeight="1" spans="1:5">
      <c r="A55" s="57" t="s">
        <v>286</v>
      </c>
      <c r="B55" s="58" t="s">
        <v>287</v>
      </c>
      <c r="C55" s="55"/>
      <c r="D55" s="61"/>
      <c r="E55" s="60"/>
    </row>
    <row r="56" ht="25.5" customHeight="1" spans="1:5">
      <c r="A56" s="57" t="s">
        <v>288</v>
      </c>
      <c r="B56" s="58" t="s">
        <v>289</v>
      </c>
      <c r="C56" s="55">
        <f>D56+E56</f>
        <v>3.36</v>
      </c>
      <c r="D56" s="61">
        <v>3.36</v>
      </c>
      <c r="E56" s="60"/>
    </row>
    <row r="57" s="38" customFormat="1" customHeight="1" spans="1:7">
      <c r="A57" s="39"/>
      <c r="B57" s="39"/>
      <c r="C57" s="39"/>
      <c r="D57" s="39"/>
      <c r="E57" s="39"/>
      <c r="F57" s="39"/>
      <c r="G57" s="39"/>
    </row>
    <row r="58" ht="19.5" customHeight="1" spans="1:5">
      <c r="A58" s="63" t="s">
        <v>290</v>
      </c>
      <c r="B58" s="38"/>
      <c r="C58" s="38"/>
      <c r="D58" s="38"/>
      <c r="E58" s="38"/>
    </row>
    <row r="59" s="38" customFormat="1" customHeight="1" spans="1:7">
      <c r="A59" s="39"/>
      <c r="B59" s="39"/>
      <c r="C59" s="39"/>
      <c r="D59" s="39"/>
      <c r="E59" s="39"/>
      <c r="F59" s="39"/>
      <c r="G59" s="39"/>
    </row>
    <row r="60" s="38" customFormat="1" customHeight="1" spans="6:6">
      <c r="F60" s="64"/>
    </row>
    <row r="61" s="38" customFormat="1" customHeight="1" spans="6:6">
      <c r="F61" s="64"/>
    </row>
  </sheetData>
  <protectedRanges>
    <protectedRange sqref="E9:E18" name="区域1"/>
    <protectedRange sqref="E33:E37" name="区域2"/>
    <protectedRange sqref="D47:E56" name="区域3"/>
    <protectedRange sqref="D27:D40 E27:E32 E38:E40" name="区域2_1"/>
    <protectedRange sqref="D41:D45 E41:E45" name="区域2_1_1"/>
  </protectedRanges>
  <mergeCells count="3">
    <mergeCell ref="A2:E2"/>
    <mergeCell ref="A4:B4"/>
    <mergeCell ref="C4:E4"/>
  </mergeCells>
  <pageMargins left="0.75" right="0.629861111111111" top="0.747916666666667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21" sqref="K21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24" t="s">
        <v>291</v>
      </c>
      <c r="B1" s="1"/>
      <c r="C1" s="1"/>
      <c r="D1" s="1"/>
      <c r="E1" s="1"/>
      <c r="F1" s="1"/>
      <c r="G1" s="1"/>
      <c r="H1" s="1"/>
    </row>
    <row r="2" ht="12.9" customHeight="1" spans="1:8">
      <c r="A2" s="1"/>
      <c r="B2" s="1"/>
      <c r="C2" s="1"/>
      <c r="D2" s="1"/>
      <c r="E2" s="1"/>
      <c r="F2" s="1"/>
      <c r="G2" s="1"/>
      <c r="H2" s="35" t="s">
        <v>2</v>
      </c>
    </row>
    <row r="3" ht="16.45" customHeight="1" spans="1:8">
      <c r="A3" s="15" t="s">
        <v>149</v>
      </c>
      <c r="B3" s="5" t="s">
        <v>292</v>
      </c>
      <c r="C3" s="5"/>
      <c r="D3" s="5"/>
      <c r="E3" s="5"/>
      <c r="F3" s="5"/>
      <c r="G3" s="5" t="s">
        <v>293</v>
      </c>
      <c r="H3" s="16" t="s">
        <v>294</v>
      </c>
    </row>
    <row r="4" ht="16.1" customHeight="1" spans="1:8">
      <c r="A4" s="15"/>
      <c r="B4" s="5" t="s">
        <v>111</v>
      </c>
      <c r="C4" s="6" t="s">
        <v>295</v>
      </c>
      <c r="D4" s="5" t="s">
        <v>296</v>
      </c>
      <c r="E4" s="5" t="s">
        <v>297</v>
      </c>
      <c r="F4" s="5"/>
      <c r="G4" s="5"/>
      <c r="H4" s="16"/>
    </row>
    <row r="5" ht="31.7" customHeight="1" spans="1:8">
      <c r="A5" s="15"/>
      <c r="B5" s="5"/>
      <c r="C5" s="6"/>
      <c r="D5" s="5"/>
      <c r="E5" s="5" t="s">
        <v>298</v>
      </c>
      <c r="F5" s="5" t="s">
        <v>299</v>
      </c>
      <c r="G5" s="5"/>
      <c r="H5" s="16"/>
    </row>
    <row r="6" ht="16.1" customHeight="1" spans="1:8">
      <c r="A6" s="36" t="s">
        <v>154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17">
        <v>7</v>
      </c>
    </row>
    <row r="7" ht="16.1" customHeight="1" spans="1:8">
      <c r="A7" s="18" t="s">
        <v>92</v>
      </c>
      <c r="B7" s="34">
        <v>0.5</v>
      </c>
      <c r="C7" s="37"/>
      <c r="D7" s="37"/>
      <c r="E7" s="37"/>
      <c r="F7" s="34">
        <v>0.5</v>
      </c>
      <c r="G7" s="8"/>
      <c r="H7" s="19"/>
    </row>
    <row r="8" ht="16.1" customHeight="1" spans="1:8">
      <c r="A8" s="18"/>
      <c r="B8" s="8"/>
      <c r="C8" s="8"/>
      <c r="D8" s="8"/>
      <c r="E8" s="8"/>
      <c r="F8" s="8"/>
      <c r="G8" s="8"/>
      <c r="H8" s="19"/>
    </row>
    <row r="9" ht="16.2" customHeight="1" spans="1:8">
      <c r="A9" s="22"/>
      <c r="B9" s="8"/>
      <c r="C9" s="8"/>
      <c r="D9" s="8"/>
      <c r="E9" s="8"/>
      <c r="F9" s="8"/>
      <c r="G9" s="8"/>
      <c r="H9" s="19"/>
    </row>
    <row r="10" ht="16.1" customHeight="1" spans="1:8">
      <c r="A10" s="22"/>
      <c r="B10" s="8"/>
      <c r="C10" s="8"/>
      <c r="D10" s="8"/>
      <c r="E10" s="8"/>
      <c r="F10" s="8"/>
      <c r="G10" s="8"/>
      <c r="H10" s="19"/>
    </row>
    <row r="11" ht="16.1" customHeight="1" spans="1:8">
      <c r="A11" s="22"/>
      <c r="B11" s="8"/>
      <c r="C11" s="8"/>
      <c r="D11" s="8"/>
      <c r="E11" s="8"/>
      <c r="F11" s="8"/>
      <c r="G11" s="8"/>
      <c r="H11" s="19"/>
    </row>
    <row r="12" ht="16.1" customHeight="1" spans="1:8">
      <c r="A12" s="22"/>
      <c r="B12" s="8"/>
      <c r="C12" s="8"/>
      <c r="D12" s="8"/>
      <c r="E12" s="8"/>
      <c r="F12" s="8"/>
      <c r="G12" s="8"/>
      <c r="H12" s="19"/>
    </row>
    <row r="13" ht="16.1" customHeight="1" spans="1:8">
      <c r="A13" s="22"/>
      <c r="B13" s="8"/>
      <c r="C13" s="8"/>
      <c r="D13" s="8"/>
      <c r="E13" s="8"/>
      <c r="F13" s="8"/>
      <c r="G13" s="8"/>
      <c r="H13" s="19"/>
    </row>
    <row r="14" ht="16.1" customHeight="1" spans="1:8">
      <c r="A14" s="22"/>
      <c r="B14" s="8"/>
      <c r="C14" s="8"/>
      <c r="D14" s="8"/>
      <c r="E14" s="8"/>
      <c r="F14" s="8"/>
      <c r="G14" s="8"/>
      <c r="H14" s="19"/>
    </row>
    <row r="15" ht="16.2" customHeight="1" spans="1:8">
      <c r="A15" s="22"/>
      <c r="B15" s="8"/>
      <c r="C15" s="8"/>
      <c r="D15" s="8"/>
      <c r="E15" s="8"/>
      <c r="F15" s="8"/>
      <c r="G15" s="8"/>
      <c r="H15" s="19"/>
    </row>
    <row r="16" ht="16.3" customHeight="1" spans="1:8">
      <c r="A16" s="22"/>
      <c r="B16" s="8"/>
      <c r="C16" s="8"/>
      <c r="D16" s="8"/>
      <c r="E16" s="8"/>
      <c r="F16" s="8"/>
      <c r="G16" s="8"/>
      <c r="H16" s="19"/>
    </row>
    <row r="17" ht="12" customHeight="1" spans="1:8">
      <c r="A17" s="23" t="s">
        <v>84</v>
      </c>
      <c r="B17" s="1"/>
      <c r="C17" s="1"/>
      <c r="D17" s="1"/>
      <c r="E17" s="1"/>
      <c r="F17" s="1"/>
      <c r="G17" s="1"/>
      <c r="H17" s="1"/>
    </row>
    <row r="18" ht="16.5" customHeight="1" spans="1:8">
      <c r="A18" s="28"/>
      <c r="B18" s="1"/>
      <c r="C18" s="1"/>
      <c r="D18" s="1"/>
      <c r="E18" s="1"/>
      <c r="F18" s="1"/>
      <c r="G18" s="1"/>
      <c r="H18" s="1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J21" sqref="J21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1"/>
      <c r="B1" s="30" t="s">
        <v>300</v>
      </c>
      <c r="C1" s="1"/>
      <c r="D1" s="1"/>
      <c r="E1" s="1"/>
    </row>
    <row r="2" ht="12.9" customHeight="1" spans="1:5">
      <c r="A2" s="1"/>
      <c r="B2" s="1"/>
      <c r="C2" s="1"/>
      <c r="D2" s="1"/>
      <c r="E2" s="31" t="s">
        <v>2</v>
      </c>
    </row>
    <row r="3" ht="16.45" customHeight="1" spans="1:5">
      <c r="A3" s="15" t="s">
        <v>301</v>
      </c>
      <c r="B3" s="5" t="s">
        <v>5</v>
      </c>
      <c r="C3" s="5" t="s">
        <v>111</v>
      </c>
      <c r="D3" s="5" t="s">
        <v>88</v>
      </c>
      <c r="E3" s="16" t="s">
        <v>89</v>
      </c>
    </row>
    <row r="4" ht="16.1" customHeight="1" spans="1:5">
      <c r="A4" s="15" t="s">
        <v>91</v>
      </c>
      <c r="B4" s="5" t="s">
        <v>91</v>
      </c>
      <c r="C4" s="26">
        <v>1</v>
      </c>
      <c r="D4" s="26">
        <v>2</v>
      </c>
      <c r="E4" s="17">
        <v>3</v>
      </c>
    </row>
    <row r="5" ht="16.1" customHeight="1" spans="1:5">
      <c r="A5" s="22"/>
      <c r="B5" s="6" t="s">
        <v>92</v>
      </c>
      <c r="C5" s="32">
        <v>22.56</v>
      </c>
      <c r="D5" s="32">
        <v>22.56</v>
      </c>
      <c r="E5" s="19"/>
    </row>
    <row r="6" ht="16.1" customHeight="1" spans="1:5">
      <c r="A6" s="33">
        <v>1</v>
      </c>
      <c r="B6" s="6" t="s">
        <v>302</v>
      </c>
      <c r="C6" s="32">
        <v>1</v>
      </c>
      <c r="D6" s="32">
        <v>1</v>
      </c>
      <c r="E6" s="19"/>
    </row>
    <row r="7" ht="16.1" customHeight="1" spans="1:5">
      <c r="A7" s="33">
        <v>2</v>
      </c>
      <c r="B7" s="6" t="s">
        <v>303</v>
      </c>
      <c r="C7" s="32"/>
      <c r="D7" s="32"/>
      <c r="E7" s="19"/>
    </row>
    <row r="8" ht="16.1" customHeight="1" spans="1:5">
      <c r="A8" s="33">
        <v>3</v>
      </c>
      <c r="B8" s="6" t="s">
        <v>304</v>
      </c>
      <c r="C8" s="32"/>
      <c r="D8" s="32"/>
      <c r="E8" s="19"/>
    </row>
    <row r="9" ht="16.2" customHeight="1" spans="1:5">
      <c r="A9" s="33">
        <v>4</v>
      </c>
      <c r="B9" s="6" t="s">
        <v>305</v>
      </c>
      <c r="C9" s="32">
        <v>13</v>
      </c>
      <c r="D9" s="32">
        <v>13</v>
      </c>
      <c r="E9" s="19"/>
    </row>
    <row r="10" ht="16.1" customHeight="1" spans="1:5">
      <c r="A10" s="33">
        <v>5</v>
      </c>
      <c r="B10" s="6" t="s">
        <v>306</v>
      </c>
      <c r="C10" s="32"/>
      <c r="D10" s="32"/>
      <c r="E10" s="19"/>
    </row>
    <row r="11" ht="16.1" customHeight="1" spans="1:5">
      <c r="A11" s="33">
        <v>6</v>
      </c>
      <c r="B11" s="6" t="s">
        <v>307</v>
      </c>
      <c r="C11" s="32"/>
      <c r="D11" s="32"/>
      <c r="E11" s="19"/>
    </row>
    <row r="12" ht="16.1" customHeight="1" spans="1:5">
      <c r="A12" s="33">
        <v>7</v>
      </c>
      <c r="B12" s="6" t="s">
        <v>308</v>
      </c>
      <c r="C12" s="32"/>
      <c r="D12" s="32"/>
      <c r="E12" s="19"/>
    </row>
    <row r="13" ht="16.1" customHeight="1" spans="1:5">
      <c r="A13" s="33">
        <v>8</v>
      </c>
      <c r="B13" s="6" t="s">
        <v>309</v>
      </c>
      <c r="C13" s="32"/>
      <c r="D13" s="32"/>
      <c r="E13" s="19"/>
    </row>
    <row r="14" ht="16.1" customHeight="1" spans="1:5">
      <c r="A14" s="33">
        <v>9</v>
      </c>
      <c r="B14" s="6" t="s">
        <v>310</v>
      </c>
      <c r="C14" s="32"/>
      <c r="D14" s="32"/>
      <c r="E14" s="19"/>
    </row>
    <row r="15" ht="16.2" customHeight="1" spans="1:5">
      <c r="A15" s="33">
        <v>10</v>
      </c>
      <c r="B15" s="6" t="s">
        <v>311</v>
      </c>
      <c r="C15" s="32"/>
      <c r="D15" s="32"/>
      <c r="E15" s="19"/>
    </row>
    <row r="16" ht="16.1" customHeight="1" spans="1:5">
      <c r="A16" s="33">
        <v>11</v>
      </c>
      <c r="B16" s="6" t="s">
        <v>312</v>
      </c>
      <c r="C16" s="32"/>
      <c r="D16" s="32"/>
      <c r="E16" s="19"/>
    </row>
    <row r="17" ht="16.1" customHeight="1" spans="1:5">
      <c r="A17" s="33">
        <v>12</v>
      </c>
      <c r="B17" s="6" t="s">
        <v>313</v>
      </c>
      <c r="C17" s="32"/>
      <c r="D17" s="32"/>
      <c r="E17" s="19"/>
    </row>
    <row r="18" ht="16.1" customHeight="1" spans="1:5">
      <c r="A18" s="33">
        <v>13</v>
      </c>
      <c r="B18" s="6" t="s">
        <v>314</v>
      </c>
      <c r="C18" s="32">
        <v>0.5</v>
      </c>
      <c r="D18" s="32">
        <v>0.5</v>
      </c>
      <c r="E18" s="19"/>
    </row>
    <row r="19" ht="16.1" customHeight="1" spans="1:5">
      <c r="A19" s="33">
        <v>14</v>
      </c>
      <c r="B19" s="6" t="s">
        <v>315</v>
      </c>
      <c r="C19" s="32">
        <v>8.06</v>
      </c>
      <c r="D19" s="32">
        <v>8.06</v>
      </c>
      <c r="E19" s="19"/>
    </row>
    <row r="20" ht="16.45" customHeight="1" spans="1:5">
      <c r="A20" s="33">
        <v>15</v>
      </c>
      <c r="B20" s="6" t="s">
        <v>316</v>
      </c>
      <c r="C20" s="34"/>
      <c r="D20" s="8"/>
      <c r="E20" s="19"/>
    </row>
    <row r="21" ht="16.5" customHeight="1" spans="1:5">
      <c r="A21" s="10" t="s">
        <v>53</v>
      </c>
      <c r="B21" s="1"/>
      <c r="C21" s="1"/>
      <c r="D21" s="1"/>
      <c r="E21" s="1"/>
    </row>
    <row r="22" ht="16.5" customHeight="1" spans="1:5">
      <c r="A22" s="28"/>
      <c r="B22" s="1"/>
      <c r="C22" s="1"/>
      <c r="D22" s="1"/>
      <c r="E22" s="1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D19" sqref="D19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29" t="s">
        <v>317</v>
      </c>
      <c r="B1" s="1"/>
      <c r="C1" s="1"/>
    </row>
    <row r="2" ht="12.9" customHeight="1" spans="1:3">
      <c r="A2" s="1"/>
      <c r="B2" s="1"/>
      <c r="C2" s="14" t="s">
        <v>2</v>
      </c>
    </row>
    <row r="3" ht="32.5" customHeight="1" spans="1:3">
      <c r="A3" s="15" t="s">
        <v>5</v>
      </c>
      <c r="B3" s="15"/>
      <c r="C3" s="16" t="s">
        <v>6</v>
      </c>
    </row>
    <row r="4" ht="16.1" customHeight="1" spans="1:3">
      <c r="A4" s="15" t="s">
        <v>91</v>
      </c>
      <c r="B4" s="15"/>
      <c r="C4" s="17">
        <v>1</v>
      </c>
    </row>
    <row r="5" ht="16.1" customHeight="1" spans="1:3">
      <c r="A5" s="18" t="s">
        <v>92</v>
      </c>
      <c r="B5" s="18"/>
      <c r="C5" s="19"/>
    </row>
    <row r="6" ht="16.1" customHeight="1" spans="1:3">
      <c r="A6" s="20" t="s">
        <v>154</v>
      </c>
      <c r="B6" s="18"/>
      <c r="C6" s="21" t="s">
        <v>318</v>
      </c>
    </row>
    <row r="7" ht="16.1" customHeight="1" spans="1:3">
      <c r="A7" s="22"/>
      <c r="B7" s="22"/>
      <c r="C7" s="19"/>
    </row>
    <row r="8" ht="16.2" customHeight="1" spans="1:3">
      <c r="A8" s="22"/>
      <c r="B8" s="22"/>
      <c r="C8" s="19"/>
    </row>
    <row r="9" ht="16.1" customHeight="1" spans="1:3">
      <c r="A9" s="22"/>
      <c r="B9" s="22"/>
      <c r="C9" s="19"/>
    </row>
    <row r="10" ht="16.1" customHeight="1" spans="1:3">
      <c r="A10" s="22"/>
      <c r="B10" s="22"/>
      <c r="C10" s="19"/>
    </row>
    <row r="11" ht="16.1" customHeight="1" spans="1:3">
      <c r="A11" s="22"/>
      <c r="B11" s="22"/>
      <c r="C11" s="19"/>
    </row>
    <row r="12" ht="16.1" customHeight="1" spans="1:3">
      <c r="A12" s="22"/>
      <c r="B12" s="22"/>
      <c r="C12" s="19"/>
    </row>
    <row r="13" ht="16.1" customHeight="1" spans="1:3">
      <c r="A13" s="22"/>
      <c r="B13" s="22"/>
      <c r="C13" s="19"/>
    </row>
    <row r="14" ht="16.45" customHeight="1" spans="1:3">
      <c r="A14" s="22"/>
      <c r="B14" s="22"/>
      <c r="C14" s="19"/>
    </row>
    <row r="15" ht="16.5" customHeight="1" spans="1:3">
      <c r="A15" s="23" t="s">
        <v>53</v>
      </c>
      <c r="B15" s="1"/>
      <c r="C15" s="1"/>
    </row>
    <row r="16" ht="16.5" customHeight="1" spans="1:3">
      <c r="A16" s="28"/>
      <c r="B16" s="1"/>
      <c r="C16" s="1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8" sqref="J8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24" t="s">
        <v>319</v>
      </c>
      <c r="B1" s="1"/>
      <c r="C1" s="1"/>
      <c r="D1" s="1"/>
      <c r="E1" s="1"/>
    </row>
    <row r="2" ht="12.9" customHeight="1" spans="1:5">
      <c r="A2" s="1"/>
      <c r="B2" s="1"/>
      <c r="C2" s="1"/>
      <c r="D2" s="1"/>
      <c r="E2" s="25" t="s">
        <v>2</v>
      </c>
    </row>
    <row r="3" ht="32.05" customHeight="1" spans="1:5">
      <c r="A3" s="15" t="s">
        <v>149</v>
      </c>
      <c r="B3" s="5" t="s">
        <v>111</v>
      </c>
      <c r="C3" s="5" t="s">
        <v>320</v>
      </c>
      <c r="D3" s="5" t="s">
        <v>321</v>
      </c>
      <c r="E3" s="16" t="s">
        <v>322</v>
      </c>
    </row>
    <row r="4" ht="16.1" customHeight="1" spans="1:5">
      <c r="A4" s="15" t="s">
        <v>91</v>
      </c>
      <c r="B4" s="26">
        <v>1</v>
      </c>
      <c r="C4" s="26">
        <v>2</v>
      </c>
      <c r="D4" s="26">
        <v>3</v>
      </c>
      <c r="E4" s="17">
        <v>4</v>
      </c>
    </row>
    <row r="5" ht="16.1" customHeight="1" spans="1:5">
      <c r="A5" s="18" t="s">
        <v>92</v>
      </c>
      <c r="B5" s="8"/>
      <c r="C5" s="8"/>
      <c r="D5" s="8"/>
      <c r="E5" s="19"/>
    </row>
    <row r="6" ht="16.1" customHeight="1" spans="1:5">
      <c r="A6" s="20" t="s">
        <v>154</v>
      </c>
      <c r="B6" s="8"/>
      <c r="C6" s="27" t="s">
        <v>318</v>
      </c>
      <c r="D6" s="27" t="s">
        <v>318</v>
      </c>
      <c r="E6" s="21" t="s">
        <v>318</v>
      </c>
    </row>
    <row r="7" ht="16.1" customHeight="1" spans="1:5">
      <c r="A7" s="22"/>
      <c r="B7" s="8"/>
      <c r="C7" s="8"/>
      <c r="D7" s="8"/>
      <c r="E7" s="19"/>
    </row>
    <row r="8" ht="16.1" customHeight="1" spans="1:5">
      <c r="A8" s="22"/>
      <c r="B8" s="8"/>
      <c r="C8" s="8"/>
      <c r="D8" s="8"/>
      <c r="E8" s="19"/>
    </row>
    <row r="9" ht="16.2" customHeight="1" spans="1:5">
      <c r="A9" s="22"/>
      <c r="B9" s="8"/>
      <c r="C9" s="8"/>
      <c r="D9" s="8"/>
      <c r="E9" s="19"/>
    </row>
    <row r="10" ht="16.1" customHeight="1" spans="1:5">
      <c r="A10" s="22"/>
      <c r="B10" s="8"/>
      <c r="C10" s="8"/>
      <c r="D10" s="8"/>
      <c r="E10" s="19"/>
    </row>
    <row r="11" ht="16.1" customHeight="1" spans="1:5">
      <c r="A11" s="22"/>
      <c r="B11" s="8"/>
      <c r="C11" s="8"/>
      <c r="D11" s="8"/>
      <c r="E11" s="19"/>
    </row>
    <row r="12" ht="16.1" customHeight="1" spans="1:5">
      <c r="A12" s="22"/>
      <c r="B12" s="8"/>
      <c r="C12" s="8"/>
      <c r="D12" s="8"/>
      <c r="E12" s="19"/>
    </row>
    <row r="13" ht="16.1" customHeight="1" spans="1:5">
      <c r="A13" s="22"/>
      <c r="B13" s="8"/>
      <c r="C13" s="8"/>
      <c r="D13" s="8"/>
      <c r="E13" s="19"/>
    </row>
    <row r="14" ht="16.45" customHeight="1" spans="1:5">
      <c r="A14" s="22"/>
      <c r="B14" s="8"/>
      <c r="C14" s="8"/>
      <c r="D14" s="8"/>
      <c r="E14" s="19"/>
    </row>
    <row r="15" ht="16.5" customHeight="1" spans="1:5">
      <c r="A15" s="23" t="s">
        <v>53</v>
      </c>
      <c r="B15" s="1"/>
      <c r="C15" s="1"/>
      <c r="D15" s="1"/>
      <c r="E15" s="1"/>
    </row>
    <row r="16" ht="16.5" customHeight="1" spans="1:5">
      <c r="A16" s="28"/>
      <c r="B16" s="1"/>
      <c r="C16" s="1"/>
      <c r="D16" s="1"/>
      <c r="E16" s="1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H30" sqref="H30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3" t="s">
        <v>323</v>
      </c>
      <c r="B1" s="1"/>
      <c r="C1" s="1"/>
    </row>
    <row r="2" ht="12.9" customHeight="1" spans="1:3">
      <c r="A2" s="1"/>
      <c r="B2" s="1"/>
      <c r="C2" s="14" t="s">
        <v>2</v>
      </c>
    </row>
    <row r="3" ht="32.5" customHeight="1" spans="1:3">
      <c r="A3" s="15" t="s">
        <v>5</v>
      </c>
      <c r="B3" s="15"/>
      <c r="C3" s="16" t="s">
        <v>6</v>
      </c>
    </row>
    <row r="4" ht="16.1" customHeight="1" spans="1:3">
      <c r="A4" s="15" t="s">
        <v>91</v>
      </c>
      <c r="B4" s="15"/>
      <c r="C4" s="17">
        <v>1</v>
      </c>
    </row>
    <row r="5" ht="16.1" customHeight="1" spans="1:3">
      <c r="A5" s="18" t="s">
        <v>92</v>
      </c>
      <c r="B5" s="18"/>
      <c r="C5" s="19"/>
    </row>
    <row r="6" ht="16.1" customHeight="1" spans="1:3">
      <c r="A6" s="20" t="s">
        <v>154</v>
      </c>
      <c r="B6" s="18"/>
      <c r="C6" s="21" t="s">
        <v>318</v>
      </c>
    </row>
    <row r="7" ht="16.1" customHeight="1" spans="1:3">
      <c r="A7" s="22"/>
      <c r="B7" s="22"/>
      <c r="C7" s="19"/>
    </row>
    <row r="8" ht="16.2" customHeight="1" spans="1:3">
      <c r="A8" s="22"/>
      <c r="B8" s="22"/>
      <c r="C8" s="19"/>
    </row>
    <row r="9" ht="16.1" customHeight="1" spans="1:3">
      <c r="A9" s="22"/>
      <c r="B9" s="22"/>
      <c r="C9" s="19"/>
    </row>
    <row r="10" ht="16.1" customHeight="1" spans="1:3">
      <c r="A10" s="22"/>
      <c r="B10" s="22"/>
      <c r="C10" s="19"/>
    </row>
    <row r="11" ht="16.1" customHeight="1" spans="1:3">
      <c r="A11" s="22"/>
      <c r="B11" s="22"/>
      <c r="C11" s="19"/>
    </row>
    <row r="12" ht="16.1" customHeight="1" spans="1:3">
      <c r="A12" s="22"/>
      <c r="B12" s="22"/>
      <c r="C12" s="19"/>
    </row>
    <row r="13" ht="16.1" customHeight="1" spans="1:3">
      <c r="A13" s="22"/>
      <c r="B13" s="22"/>
      <c r="C13" s="19"/>
    </row>
    <row r="14" ht="16.45" customHeight="1" spans="1:3">
      <c r="A14" s="22"/>
      <c r="B14" s="22"/>
      <c r="C14" s="19"/>
    </row>
    <row r="15" ht="16.5" customHeight="1" spans="1:3">
      <c r="A15" s="23" t="s">
        <v>53</v>
      </c>
      <c r="B15" s="1"/>
      <c r="C15" s="1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21" sqref="I21"/>
    </sheetView>
  </sheetViews>
  <sheetFormatPr defaultColWidth="10.2833333333333" defaultRowHeight="14.25" outlineLevelRow="7"/>
  <cols>
    <col min="1" max="1" width="6.44166666666667" customWidth="1"/>
    <col min="2" max="2" width="11.75" customWidth="1"/>
    <col min="3" max="3" width="11.175" customWidth="1"/>
    <col min="4" max="4" width="7.91666666666667" customWidth="1"/>
    <col min="5" max="5" width="8" customWidth="1"/>
    <col min="6" max="6" width="9.65" customWidth="1"/>
    <col min="7" max="9" width="8" customWidth="1"/>
    <col min="10" max="10" width="8.89166666666667" customWidth="1"/>
    <col min="11" max="11" width="29.775" customWidth="1"/>
  </cols>
  <sheetData>
    <row r="1" ht="40" customHeight="1" spans="1:11">
      <c r="A1" s="1"/>
      <c r="B1" s="1"/>
      <c r="C1" s="1"/>
      <c r="D1" s="2" t="s">
        <v>324</v>
      </c>
      <c r="E1" s="3"/>
      <c r="F1" s="3"/>
      <c r="G1" s="3"/>
      <c r="H1" s="3"/>
      <c r="I1" s="3"/>
      <c r="J1" s="3"/>
      <c r="K1" s="3"/>
    </row>
    <row r="2" ht="15.85" customHeight="1" spans="1:11">
      <c r="A2" s="1"/>
      <c r="B2" s="1"/>
      <c r="C2" s="1"/>
      <c r="D2" s="1"/>
      <c r="E2" s="1"/>
      <c r="F2" s="1" t="s">
        <v>325</v>
      </c>
      <c r="G2" s="1"/>
      <c r="H2" s="1"/>
      <c r="I2" s="1"/>
      <c r="J2" s="1"/>
      <c r="K2" s="11" t="s">
        <v>2</v>
      </c>
    </row>
    <row r="3" ht="30.25" customHeight="1" spans="1:11">
      <c r="A3" s="4" t="s">
        <v>326</v>
      </c>
      <c r="B3" s="5" t="s">
        <v>327</v>
      </c>
      <c r="C3" s="5" t="s">
        <v>328</v>
      </c>
      <c r="D3" s="5"/>
      <c r="E3" s="5"/>
      <c r="F3" s="5"/>
      <c r="G3" s="5"/>
      <c r="H3" s="5"/>
      <c r="I3" s="5"/>
      <c r="J3" s="5"/>
      <c r="K3" s="5" t="s">
        <v>329</v>
      </c>
    </row>
    <row r="4" ht="34" customHeight="1" spans="1:11">
      <c r="A4" s="6"/>
      <c r="B4" s="5"/>
      <c r="C4" s="5" t="s">
        <v>330</v>
      </c>
      <c r="D4" s="5" t="s">
        <v>331</v>
      </c>
      <c r="E4" s="5"/>
      <c r="F4" s="5"/>
      <c r="G4" s="5"/>
      <c r="H4" s="5"/>
      <c r="I4" s="5" t="s">
        <v>332</v>
      </c>
      <c r="J4" s="12" t="s">
        <v>333</v>
      </c>
      <c r="K4" s="5"/>
    </row>
    <row r="5" ht="32" customHeight="1" spans="1:11">
      <c r="A5" s="6"/>
      <c r="B5" s="5"/>
      <c r="C5" s="5"/>
      <c r="D5" s="5" t="s">
        <v>334</v>
      </c>
      <c r="E5" s="5"/>
      <c r="F5" s="5"/>
      <c r="G5" s="5"/>
      <c r="H5" s="5"/>
      <c r="I5" s="5"/>
      <c r="J5" s="12"/>
      <c r="K5" s="5"/>
    </row>
    <row r="6" ht="40" customHeight="1" spans="1:11">
      <c r="A6" s="6"/>
      <c r="B6" s="5"/>
      <c r="C6" s="5"/>
      <c r="D6" s="5" t="s">
        <v>335</v>
      </c>
      <c r="E6" s="5" t="s">
        <v>336</v>
      </c>
      <c r="F6" s="5" t="s">
        <v>337</v>
      </c>
      <c r="G6" s="5" t="s">
        <v>338</v>
      </c>
      <c r="H6" s="5" t="s">
        <v>339</v>
      </c>
      <c r="I6" s="5"/>
      <c r="J6" s="12"/>
      <c r="K6" s="5"/>
    </row>
    <row r="7" ht="132.25" customHeight="1" spans="1:11">
      <c r="A7" s="4" t="s">
        <v>340</v>
      </c>
      <c r="B7" s="5" t="s">
        <v>341</v>
      </c>
      <c r="C7" s="7">
        <v>5.56</v>
      </c>
      <c r="D7" s="7">
        <v>5.56</v>
      </c>
      <c r="E7" s="7">
        <v>2.56</v>
      </c>
      <c r="F7" s="8"/>
      <c r="G7" s="8"/>
      <c r="H7" s="9">
        <v>3</v>
      </c>
      <c r="I7" s="8"/>
      <c r="J7" s="8"/>
      <c r="K7" s="5" t="s">
        <v>342</v>
      </c>
    </row>
    <row r="8" ht="20.25" customHeight="1" spans="1:11">
      <c r="A8" s="10" t="s">
        <v>343</v>
      </c>
      <c r="B8" s="1"/>
      <c r="C8" s="1"/>
      <c r="D8" s="1"/>
      <c r="E8" s="1"/>
      <c r="F8" s="1"/>
      <c r="G8" s="1"/>
      <c r="H8" s="1"/>
      <c r="I8" s="1"/>
      <c r="J8" s="1"/>
      <c r="K8" s="1"/>
    </row>
  </sheetData>
  <mergeCells count="14">
    <mergeCell ref="A1:C1"/>
    <mergeCell ref="D1:K1"/>
    <mergeCell ref="A2:E2"/>
    <mergeCell ref="G2:J2"/>
    <mergeCell ref="C3:J3"/>
    <mergeCell ref="D4:H4"/>
    <mergeCell ref="D5:H5"/>
    <mergeCell ref="A8:K8"/>
    <mergeCell ref="A3:A6"/>
    <mergeCell ref="B3:B6"/>
    <mergeCell ref="C4:C6"/>
    <mergeCell ref="I4:I6"/>
    <mergeCell ref="J4:J6"/>
    <mergeCell ref="K3:K6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2_1" rangeCreator="" othersAccessPermission="edit"/>
    <arrUserId title="区域2_1_1" rangeCreator="" othersAccessPermission="edit"/>
  </rangeList>
  <rangeList sheetStid="8" master=""/>
  <rangeList sheetStid="9" master=""/>
  <rangeList sheetStid="10" master=""/>
  <rangeList sheetStid="11" master=""/>
  <rangeList sheetStid="12" master=""/>
  <rangeList sheetStid="1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木马都说你有毒</cp:lastModifiedBy>
  <dcterms:created xsi:type="dcterms:W3CDTF">2024-01-16T21:48:00Z</dcterms:created>
  <dcterms:modified xsi:type="dcterms:W3CDTF">2024-03-26T09:24:36Z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2052-12.1.0.16250</vt:lpwstr>
  </property>
</Properties>
</file>