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 firstSheet="13" activeTab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6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<sst xmlns="http://schemas.openxmlformats.org/spreadsheetml/2006/main" count="382" uniqueCount="312">
  <si>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</si>
  <si>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</si>
  <si>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</si>
  <si>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中国共产党民乐县委员会政法委员会</t>
  </si>
  <si>
    <t>部门预算公开表</t>
  </si>
  <si>
    <t xml:space="preserve">     </t>
  </si>
  <si>
    <t>编制日期：</t>
  </si>
  <si>
    <t>部门领导：</t>
  </si>
  <si>
    <t>李培福</t>
  </si>
  <si>
    <t>财务负责人：</t>
  </si>
  <si>
    <t>张金铭</t>
  </si>
  <si>
    <t>制表人：</t>
  </si>
  <si>
    <t>周富强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</si>
  <si>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</si>
  <si>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</si>
  <si>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</si>
  <si>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</si>
  <si>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</si>
  <si>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</si>
  <si>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</si>
  <si>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</si>
  <si>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</si>
  <si>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</si>
  <si>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</si>
  <si>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</si>
  <si>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</si>
  <si>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</si>
  <si>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</si>
  <si>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</si>
  <si>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</si>
  <si>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</si>
  <si>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</si>
  <si>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</si>
  <si>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</si>
  <si>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</si>
  <si>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</si>
  <si>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</si>
  <si>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</si>
  <si>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</si>
  <si>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</si>
  <si>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</si>
  <si>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</si>
  <si>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</si>
  <si>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</si>
  <si>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</si>
  <si>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</si>
  <si>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</si>
  <si>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</si>
  <si>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</si>
  <si>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</si>
  <si>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</si>
  <si>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</si>
  <si>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</si>
  <si>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</si>
  <si>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</si>
  <si>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</si>
  <si>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</si>
  <si>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</si>
  <si>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</si>
  <si>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</si>
  <si>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</si>
  <si>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</si>
  <si>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</si>
  <si>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</si>
  <si>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</si>
  <si>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</si>
  <si>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</si>
  <si>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</si>
  <si>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</si>
  <si>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</si>
  <si>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</si>
  <si>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</si>
  <si>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</si>
  <si>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</si>
  <si>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</si>
  <si>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</si>
  <si>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</si>
  <si>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</si>
  <si>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</si>
  <si>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</si>
  <si>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</si>
  <si>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</si>
  <si>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</si>
  <si>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</si>
  <si>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</si>
  <si>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</si>
  <si>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</si>
  <si>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</si>
  <si>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</si>
  <si>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</si>
  <si>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</si>
  <si>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</si>
  <si>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</si>
  <si>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</si>
  <si>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</si>
  <si>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</si>
  <si>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</si>
  <si>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</si>
  <si>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</si>
  <si>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</si>
  <si>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</si>
  <si>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</si>
  <si>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</si>
  <si>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</si>
  <si>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</si>
  <si>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  行政运行</t>
  </si>
  <si>
    <t xml:space="preserve">   机关事业单位基本养老保险缴费支出</t>
  </si>
  <si>
    <t xml:space="preserve">   机关事业单位医疗保险费支出</t>
  </si>
  <si>
    <r>
      <rPr>
        <b/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 xml:space="preserve"> 社会保障和就业支出</t>
    </r>
  </si>
  <si>
    <t>住房保障支出</t>
  </si>
  <si>
    <t xml:space="preserve">  住房改革支出</t>
  </si>
  <si>
    <t xml:space="preserve">    住房公积金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</si>
  <si>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</si>
  <si>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</si>
  <si>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</si>
  <si>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</si>
  <si>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</si>
  <si>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</si>
  <si>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</si>
  <si>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</si>
  <si>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</si>
  <si>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</si>
  <si>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</si>
  <si>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</si>
  <si>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</si>
  <si>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</si>
  <si>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</si>
  <si>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</si>
  <si>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</si>
  <si>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</si>
  <si>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</si>
  <si>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</si>
  <si>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</si>
  <si>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</si>
  <si>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</si>
  <si>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</si>
  <si>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</si>
  <si>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</si>
  <si>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</si>
  <si>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</si>
  <si>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</si>
  <si>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</si>
  <si>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</si>
  <si>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</si>
  <si>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</si>
  <si>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</si>
  <si>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</si>
  <si>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</si>
  <si>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</si>
  <si>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</si>
  <si>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</si>
  <si>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</si>
  <si>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</si>
  <si>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</si>
  <si>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</si>
  <si>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</si>
  <si>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</si>
  <si>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</si>
  <si>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</si>
  <si>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</si>
  <si>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</si>
  <si>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</si>
  <si>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</si>
  <si>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</si>
  <si>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2010</t>
  </si>
  <si>
    <t>其他共产党事物支出</t>
  </si>
  <si>
    <t>2010103</t>
  </si>
  <si>
    <t xml:space="preserve">    2080505</t>
  </si>
  <si>
    <t xml:space="preserve">  20110</t>
  </si>
  <si>
    <t xml:space="preserve">  201101</t>
  </si>
  <si>
    <t>一般公共预算基本支出表</t>
  </si>
  <si>
    <r>
      <rPr>
        <b/>
        <sz val="9"/>
        <rFont val="SimSun"/>
        <charset val="134"/>
      </rPr>
      <t>经济分类科目</t>
    </r>
  </si>
  <si>
    <r>
      <rPr>
        <b/>
        <sz val="9"/>
        <rFont val="SimSun"/>
        <charset val="134"/>
      </rPr>
      <t>一般公共预算基本支出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</si>
  <si>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</si>
  <si>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</si>
  <si>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b/>
        <sz val="9"/>
        <rFont val="SimSun"/>
        <charset val="134"/>
      </rPr>
      <t>人员经费</t>
    </r>
  </si>
  <si>
    <r>
      <rPr>
        <b/>
        <sz val="9"/>
        <rFont val="SimSun"/>
        <charset val="134"/>
      </rPr>
      <t>公用经费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</si>
  <si>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</si>
  <si>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</si>
  <si>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总计</t>
    </r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</si>
  <si>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</si>
  <si>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</si>
  <si>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</si>
  <si>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</si>
  <si>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</si>
  <si>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</si>
  <si>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</si>
  <si>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</si>
  <si>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</si>
  <si>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</si>
  <si>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</si>
  <si>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</si>
  <si>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</si>
  <si>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</si>
  <si>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</si>
  <si>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</si>
  <si>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</si>
  <si>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</si>
  <si>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</si>
  <si>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</si>
  <si>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</si>
  <si>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</si>
  <si>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</si>
  <si>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</si>
  <si>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</si>
  <si>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</si>
  <si>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</si>
  <si>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</si>
  <si>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</si>
  <si>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</si>
  <si>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</si>
  <si>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</si>
  <si>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</si>
  <si>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</si>
  <si>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</si>
  <si>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</si>
  <si>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</si>
  <si>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</si>
  <si>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</si>
  <si>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</si>
  <si>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</si>
  <si>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</si>
  <si>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</si>
  <si>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</si>
  <si>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</si>
  <si>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</si>
  <si>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</si>
  <si>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</si>
  <si>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</si>
  <si>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</si>
  <si>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</si>
  <si>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</si>
  <si>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</si>
  <si>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</si>
  <si>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</si>
  <si>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</si>
  <si>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</si>
  <si>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</si>
  <si>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</si>
  <si>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</si>
  <si>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</si>
  <si>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</si>
  <si>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</si>
  <si>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</si>
  <si>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</si>
  <si>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</si>
  <si>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</si>
  <si>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</si>
  <si>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</si>
  <si>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</si>
  <si>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</si>
  <si>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</si>
  <si>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</si>
  <si>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</si>
  <si>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</si>
  <si>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</si>
  <si>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</si>
  <si>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</si>
  <si>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</si>
  <si>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</si>
  <si>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</si>
  <si>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</si>
  <si>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</si>
  <si>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</si>
  <si>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</si>
  <si>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</si>
  <si>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</si>
  <si>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</si>
  <si>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</si>
  <si>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</si>
  <si>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</si>
  <si>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</si>
  <si>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</si>
  <si>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</si>
  <si>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</si>
  <si>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</si>
  <si>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</si>
  <si>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</si>
  <si>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</si>
  <si>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</si>
  <si>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</si>
  <si>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</si>
  <si>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</si>
  <si>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</si>
  <si>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</si>
  <si>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</si>
  <si>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</si>
  <si>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 xml:space="preserve">  中共民乐县委政法委员会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</si>
  <si>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</si>
  <si>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</si>
  <si>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</si>
  <si>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</si>
  <si>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</si>
  <si>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</si>
  <si>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</si>
  <si>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</si>
  <si>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物业费</t>
  </si>
  <si>
    <t>差旅费</t>
  </si>
  <si>
    <t>维修（护）费</t>
  </si>
  <si>
    <t>劳务费</t>
  </si>
  <si>
    <t>工会经费</t>
  </si>
  <si>
    <t>福利费</t>
  </si>
  <si>
    <t>其他交通费用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</si>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</sst>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;[Red]\-#,##0.00\ "/>
    <numFmt numFmtId="178" formatCode="__@"/>
    <numFmt numFmtId="179" formatCode="yyyy/mm/dd"/>
  </numFmts>
  <fonts count="52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9"/>
      <color indexed="8"/>
      <name val="宋体"/>
      <charset val="134"/>
    </font>
    <font>
      <sz val="11"/>
      <name val="宋体"/>
      <charset val="1"/>
      <scheme val="minor"/>
    </font>
    <font>
      <b/>
      <sz val="9"/>
      <color rgb="FF000000"/>
      <name val="SimSun"/>
      <charset val="134"/>
    </font>
    <font>
      <sz val="9"/>
      <color indexed="8"/>
      <name val="宋体"/>
      <charset val="134"/>
    </font>
    <font>
      <sz val="9"/>
      <color rgb="FF000000"/>
      <name val="Arial"/>
      <charset val="20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5" applyNumberFormat="0" applyAlignment="0" applyProtection="0">
      <alignment vertical="center"/>
    </xf>
    <xf numFmtId="0" fontId="41" fillId="6" borderId="16" applyNumberFormat="0" applyAlignment="0" applyProtection="0">
      <alignment vertical="center"/>
    </xf>
    <xf numFmtId="0" fontId="42" fillId="6" borderId="15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</cellStyleXfs>
  <cellXfs count="115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 indent="1"/>
    </xf>
    <xf numFmtId="1" fontId="1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top" wrapText="1"/>
    </xf>
    <xf numFmtId="49" fontId="10" fillId="0" borderId="7" xfId="0" applyNumberFormat="1" applyFont="1" applyFill="1" applyBorder="1" applyAlignment="1" applyProtection="1">
      <alignment horizontal="left" vertical="center"/>
    </xf>
    <xf numFmtId="0" fontId="10" fillId="0" borderId="8" xfId="0" applyNumberFormat="1" applyFont="1" applyFill="1" applyBorder="1" applyAlignment="1" applyProtection="1">
      <alignment horizontal="left"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177" fontId="13" fillId="0" borderId="1" xfId="0" applyNumberFormat="1" applyFont="1" applyFill="1" applyBorder="1" applyAlignment="1" applyProtection="1">
      <alignment horizontal="right" vertical="center"/>
    </xf>
    <xf numFmtId="49" fontId="13" fillId="0" borderId="7" xfId="0" applyNumberFormat="1" applyFont="1" applyFill="1" applyBorder="1" applyAlignment="1" applyProtection="1">
      <alignment horizontal="left" vertical="center"/>
    </xf>
    <xf numFmtId="0" fontId="13" fillId="0" borderId="8" xfId="0" applyNumberFormat="1" applyFont="1" applyFill="1" applyBorder="1" applyAlignment="1" applyProtection="1">
      <alignment horizontal="left" vertical="center"/>
    </xf>
    <xf numFmtId="4" fontId="13" fillId="0" borderId="1" xfId="0" applyNumberFormat="1" applyFont="1" applyFill="1" applyBorder="1" applyAlignment="1" applyProtection="1">
      <alignment horizontal="right" vertical="center"/>
    </xf>
    <xf numFmtId="49" fontId="13" fillId="0" borderId="9" xfId="0" applyNumberFormat="1" applyFont="1" applyFill="1" applyBorder="1" applyAlignment="1" applyProtection="1">
      <alignment horizontal="left" vertical="center"/>
    </xf>
    <xf numFmtId="49" fontId="10" fillId="0" borderId="9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77" fontId="10" fillId="0" borderId="7" xfId="0" applyNumberFormat="1" applyFont="1" applyFill="1" applyBorder="1" applyAlignment="1" applyProtection="1">
      <alignment horizontal="right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8" fontId="16" fillId="0" borderId="0" xfId="0" applyNumberFormat="1" applyFont="1" applyFill="1" applyBorder="1" applyAlignment="1">
      <alignment horizontal="left" vertical="center" wrapText="1" indent="1"/>
    </xf>
    <xf numFmtId="1" fontId="17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19" fillId="3" borderId="3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19" fillId="3" borderId="4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20" fillId="3" borderId="4" xfId="0" applyNumberFormat="1" applyFont="1" applyFill="1" applyBorder="1" applyAlignment="1">
      <alignment horizontal="center" vertical="center" wrapText="1"/>
    </xf>
    <xf numFmtId="176" fontId="21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4" fontId="20" fillId="3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22" fillId="3" borderId="1" xfId="0" applyNumberFormat="1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4" fontId="2" fillId="0" borderId="10" xfId="0" applyNumberFormat="1" applyFont="1" applyFill="1" applyBorder="1" applyAlignment="1">
      <alignment vertical="center" wrapText="1"/>
    </xf>
    <xf numFmtId="4" fontId="2" fillId="0" borderId="1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3" fillId="0" borderId="3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179" fontId="28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12" sqref="L12"/>
    </sheetView>
  </sheetViews>
  <sheetFormatPr defaultColWidth="10" defaultRowHeight="14.4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9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10" t="s">
        <v>1</v>
      </c>
      <c r="C3" s="111"/>
      <c r="D3" s="111"/>
      <c r="E3" s="110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10" t="s">
        <v>2</v>
      </c>
      <c r="C4" s="110" t="s">
        <v>3</v>
      </c>
      <c r="D4" s="110"/>
      <c r="E4" s="110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12" t="s">
        <v>4</v>
      </c>
      <c r="C6" s="112"/>
      <c r="D6" s="112"/>
      <c r="E6" s="112"/>
      <c r="F6" s="112"/>
      <c r="G6" s="112"/>
      <c r="H6" s="112"/>
      <c r="I6" s="112"/>
      <c r="J6" s="112"/>
      <c r="K6" s="112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10" t="s">
        <v>5</v>
      </c>
      <c r="C10" s="110"/>
      <c r="D10" s="110"/>
      <c r="E10" s="110"/>
      <c r="F10" s="113" t="s">
        <v>6</v>
      </c>
      <c r="G10" s="114">
        <v>45374</v>
      </c>
      <c r="H10" s="110"/>
      <c r="I10" s="110"/>
      <c r="J10" s="110"/>
      <c r="K10" s="19"/>
    </row>
    <row r="11" s="1" customFormat="1" ht="26.05" customHeight="1" spans="1:11">
      <c r="A11" s="19"/>
      <c r="B11" s="110"/>
      <c r="C11" s="110"/>
      <c r="D11" s="110"/>
      <c r="E11" s="110"/>
      <c r="F11" s="110"/>
      <c r="G11" s="110"/>
      <c r="H11" s="110"/>
      <c r="I11" s="110"/>
      <c r="J11" s="110"/>
      <c r="K11" s="19"/>
    </row>
    <row r="12" s="1" customFormat="1" ht="26.05" customHeight="1" spans="1:11">
      <c r="A12" s="19"/>
      <c r="B12" s="113" t="s">
        <v>7</v>
      </c>
      <c r="C12" s="109" t="s">
        <v>8</v>
      </c>
      <c r="D12" s="110"/>
      <c r="E12" s="113" t="s">
        <v>9</v>
      </c>
      <c r="F12" s="110" t="s">
        <v>10</v>
      </c>
      <c r="G12" s="110"/>
      <c r="H12" s="113" t="s">
        <v>11</v>
      </c>
      <c r="I12" s="110" t="s">
        <v>12</v>
      </c>
      <c r="J12" s="110"/>
      <c r="K12" s="19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4" workbookViewId="0">
      <selection activeCell="C6" sqref="C6"/>
    </sheetView>
  </sheetViews>
  <sheetFormatPr defaultColWidth="10" defaultRowHeight="14.4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103"/>
      <c r="B3" s="104" t="s">
        <v>15</v>
      </c>
      <c r="C3" s="105" t="s">
        <v>16</v>
      </c>
    </row>
    <row r="4" s="1" customFormat="1" ht="32.55" customHeight="1" spans="1:3">
      <c r="A4" s="106"/>
      <c r="B4" s="107" t="s">
        <v>17</v>
      </c>
      <c r="C4" s="108" t="s">
        <v>18</v>
      </c>
    </row>
    <row r="5" s="1" customFormat="1" ht="32.55" customHeight="1" spans="1:3">
      <c r="A5" s="106"/>
      <c r="B5" s="107" t="s">
        <v>19</v>
      </c>
      <c r="C5" s="108" t="s">
        <v>20</v>
      </c>
    </row>
    <row r="6" s="1" customFormat="1" ht="32.55" customHeight="1" spans="1:3">
      <c r="A6" s="106"/>
      <c r="B6" s="107" t="s">
        <v>21</v>
      </c>
      <c r="C6" s="108" t="s">
        <v>22</v>
      </c>
    </row>
    <row r="7" s="1" customFormat="1" ht="32.55" customHeight="1" spans="1:3">
      <c r="A7" s="106"/>
      <c r="B7" s="107" t="s">
        <v>23</v>
      </c>
      <c r="C7" s="108"/>
    </row>
    <row r="8" s="1" customFormat="1" ht="32.55" customHeight="1" spans="1:3">
      <c r="A8" s="106"/>
      <c r="B8" s="107" t="s">
        <v>24</v>
      </c>
      <c r="C8" s="108" t="s">
        <v>25</v>
      </c>
    </row>
    <row r="9" s="1" customFormat="1" ht="32.55" customHeight="1" spans="1:3">
      <c r="A9" s="106"/>
      <c r="B9" s="107" t="s">
        <v>26</v>
      </c>
      <c r="C9" s="108" t="s">
        <v>27</v>
      </c>
    </row>
    <row r="10" s="1" customFormat="1" ht="32.55" customHeight="1" spans="1:3">
      <c r="A10" s="106"/>
      <c r="B10" s="107" t="s">
        <v>28</v>
      </c>
      <c r="C10" s="108" t="s">
        <v>29</v>
      </c>
    </row>
    <row r="11" s="1" customFormat="1" ht="32.55" customHeight="1" spans="1:3">
      <c r="A11" s="106"/>
      <c r="B11" s="107" t="s">
        <v>30</v>
      </c>
      <c r="C11" s="108" t="s">
        <v>31</v>
      </c>
    </row>
    <row r="12" s="1" customFormat="1" ht="32.55" customHeight="1" spans="1:3">
      <c r="A12" s="106"/>
      <c r="B12" s="107" t="s">
        <v>32</v>
      </c>
      <c r="C12" s="108"/>
    </row>
    <row r="13" s="1" customFormat="1" ht="32.55" customHeight="1" spans="1:3">
      <c r="A13" s="2"/>
      <c r="B13" s="107" t="s">
        <v>33</v>
      </c>
      <c r="C13" s="108"/>
    </row>
    <row r="14" s="1" customFormat="1" ht="32.55" customHeight="1" spans="1:3">
      <c r="A14" s="2"/>
      <c r="B14" s="107" t="s">
        <v>34</v>
      </c>
      <c r="C14" s="108" t="s">
        <v>18</v>
      </c>
    </row>
    <row r="15" s="1" customFormat="1" ht="32.55" customHeight="1" spans="2:3">
      <c r="B15" s="107" t="s">
        <v>35</v>
      </c>
      <c r="C15" s="108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G37" sqref="G37"/>
    </sheetView>
  </sheetViews>
  <sheetFormatPr defaultColWidth="10" defaultRowHeight="14.4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97"/>
      <c r="B3" s="97"/>
      <c r="C3" s="97"/>
      <c r="D3" s="53" t="s">
        <v>37</v>
      </c>
    </row>
    <row r="4" s="1" customFormat="1" ht="26.05" customHeight="1" spans="1:4">
      <c r="A4" s="79" t="s">
        <v>38</v>
      </c>
      <c r="B4" s="79"/>
      <c r="C4" s="81" t="s">
        <v>39</v>
      </c>
      <c r="D4" s="54"/>
    </row>
    <row r="5" s="1" customFormat="1" ht="26.05" customHeight="1" spans="1:4">
      <c r="A5" s="79" t="s">
        <v>40</v>
      </c>
      <c r="B5" s="80" t="s">
        <v>41</v>
      </c>
      <c r="C5" s="81" t="s">
        <v>40</v>
      </c>
      <c r="D5" s="54" t="s">
        <v>41</v>
      </c>
    </row>
    <row r="6" s="1" customFormat="1" ht="26.05" customHeight="1" spans="1:4">
      <c r="A6" s="89" t="s">
        <v>42</v>
      </c>
      <c r="B6" s="98">
        <v>900.7</v>
      </c>
      <c r="C6" s="99" t="s">
        <v>43</v>
      </c>
      <c r="D6" s="100">
        <v>900.7</v>
      </c>
    </row>
    <row r="7" s="1" customFormat="1" ht="26.05" customHeight="1" spans="1:4">
      <c r="A7" s="89" t="s">
        <v>44</v>
      </c>
      <c r="B7" s="98"/>
      <c r="C7" s="99" t="s">
        <v>45</v>
      </c>
      <c r="D7" s="100"/>
    </row>
    <row r="8" s="1" customFormat="1" ht="26.05" customHeight="1" spans="1:4">
      <c r="A8" s="89" t="s">
        <v>46</v>
      </c>
      <c r="B8" s="98"/>
      <c r="C8" s="99" t="s">
        <v>47</v>
      </c>
      <c r="D8" s="100"/>
    </row>
    <row r="9" s="1" customFormat="1" ht="26.05" customHeight="1" spans="1:4">
      <c r="A9" s="89" t="s">
        <v>48</v>
      </c>
      <c r="B9" s="98"/>
      <c r="C9" s="99" t="s">
        <v>49</v>
      </c>
      <c r="D9" s="100"/>
    </row>
    <row r="10" s="1" customFormat="1" ht="26.05" customHeight="1" spans="1:4">
      <c r="A10" s="89" t="s">
        <v>50</v>
      </c>
      <c r="B10" s="98"/>
      <c r="C10" s="99" t="s">
        <v>51</v>
      </c>
      <c r="D10" s="100"/>
    </row>
    <row r="11" s="1" customFormat="1" ht="26.05" customHeight="1" spans="1:4">
      <c r="A11" s="89" t="s">
        <v>52</v>
      </c>
      <c r="B11" s="98"/>
      <c r="C11" s="99" t="s">
        <v>53</v>
      </c>
      <c r="D11" s="100"/>
    </row>
    <row r="12" s="1" customFormat="1" ht="26.05" customHeight="1" spans="1:4">
      <c r="A12" s="89" t="s">
        <v>54</v>
      </c>
      <c r="B12" s="98"/>
      <c r="C12" s="99" t="s">
        <v>55</v>
      </c>
      <c r="D12" s="100"/>
    </row>
    <row r="13" s="1" customFormat="1" ht="26.05" customHeight="1" spans="1:4">
      <c r="A13" s="89" t="s">
        <v>56</v>
      </c>
      <c r="B13" s="98"/>
      <c r="C13" s="99" t="s">
        <v>57</v>
      </c>
      <c r="D13" s="100"/>
    </row>
    <row r="14" s="1" customFormat="1" ht="26.05" customHeight="1" spans="1:4">
      <c r="A14" s="89" t="s">
        <v>58</v>
      </c>
      <c r="B14" s="98"/>
      <c r="C14" s="99" t="s">
        <v>59</v>
      </c>
      <c r="D14" s="100"/>
    </row>
    <row r="15" s="1" customFormat="1" ht="26.05" customHeight="1" spans="1:4">
      <c r="A15" s="89"/>
      <c r="B15" s="98"/>
      <c r="C15" s="99" t="s">
        <v>60</v>
      </c>
      <c r="D15" s="100"/>
    </row>
    <row r="16" s="1" customFormat="1" ht="26.05" customHeight="1" spans="1:4">
      <c r="A16" s="89"/>
      <c r="B16" s="98"/>
      <c r="C16" s="99" t="s">
        <v>61</v>
      </c>
      <c r="D16" s="100"/>
    </row>
    <row r="17" s="1" customFormat="1" ht="26.05" customHeight="1" spans="1:4">
      <c r="A17" s="89"/>
      <c r="B17" s="98"/>
      <c r="C17" s="99" t="s">
        <v>62</v>
      </c>
      <c r="D17" s="100"/>
    </row>
    <row r="18" s="1" customFormat="1" ht="26.05" customHeight="1" spans="1:4">
      <c r="A18" s="89"/>
      <c r="B18" s="98"/>
      <c r="C18" s="99" t="s">
        <v>63</v>
      </c>
      <c r="D18" s="100"/>
    </row>
    <row r="19" s="1" customFormat="1" ht="26.05" customHeight="1" spans="1:4">
      <c r="A19" s="89"/>
      <c r="B19" s="98"/>
      <c r="C19" s="99" t="s">
        <v>64</v>
      </c>
      <c r="D19" s="100"/>
    </row>
    <row r="20" s="1" customFormat="1" ht="26.05" customHeight="1" spans="1:4">
      <c r="A20" s="89"/>
      <c r="B20" s="98"/>
      <c r="C20" s="99" t="s">
        <v>65</v>
      </c>
      <c r="D20" s="100"/>
    </row>
    <row r="21" s="1" customFormat="1" ht="26.05" customHeight="1" spans="1:4">
      <c r="A21" s="89"/>
      <c r="B21" s="98"/>
      <c r="C21" s="99" t="s">
        <v>66</v>
      </c>
      <c r="D21" s="100"/>
    </row>
    <row r="22" s="1" customFormat="1" ht="26.05" customHeight="1" spans="1:4">
      <c r="A22" s="89"/>
      <c r="B22" s="98"/>
      <c r="C22" s="99" t="s">
        <v>67</v>
      </c>
      <c r="D22" s="100"/>
    </row>
    <row r="23" s="1" customFormat="1" ht="26.05" customHeight="1" spans="1:4">
      <c r="A23" s="89"/>
      <c r="B23" s="98"/>
      <c r="C23" s="99" t="s">
        <v>68</v>
      </c>
      <c r="D23" s="100"/>
    </row>
    <row r="24" s="1" customFormat="1" ht="26.05" customHeight="1" spans="1:4">
      <c r="A24" s="89"/>
      <c r="B24" s="98"/>
      <c r="C24" s="99" t="s">
        <v>69</v>
      </c>
      <c r="D24" s="100"/>
    </row>
    <row r="25" s="1" customFormat="1" ht="26.05" customHeight="1" spans="1:4">
      <c r="A25" s="89"/>
      <c r="B25" s="98"/>
      <c r="C25" s="99" t="s">
        <v>70</v>
      </c>
      <c r="D25" s="100"/>
    </row>
    <row r="26" s="1" customFormat="1" ht="26.05" customHeight="1" spans="1:4">
      <c r="A26" s="89"/>
      <c r="B26" s="98"/>
      <c r="C26" s="99" t="s">
        <v>71</v>
      </c>
      <c r="D26" s="100"/>
    </row>
    <row r="27" s="1" customFormat="1" ht="26.05" customHeight="1" spans="1:4">
      <c r="A27" s="89"/>
      <c r="B27" s="98"/>
      <c r="C27" s="99" t="s">
        <v>72</v>
      </c>
      <c r="D27" s="100"/>
    </row>
    <row r="28" s="1" customFormat="1" ht="26.05" customHeight="1" spans="1:4">
      <c r="A28" s="89"/>
      <c r="B28" s="98"/>
      <c r="C28" s="99" t="s">
        <v>73</v>
      </c>
      <c r="D28" s="100"/>
    </row>
    <row r="29" s="1" customFormat="1" ht="26.05" customHeight="1" spans="1:4">
      <c r="A29" s="89"/>
      <c r="B29" s="98"/>
      <c r="C29" s="99" t="s">
        <v>74</v>
      </c>
      <c r="D29" s="100"/>
    </row>
    <row r="30" s="1" customFormat="1" ht="26.05" customHeight="1" spans="1:4">
      <c r="A30" s="89"/>
      <c r="B30" s="98"/>
      <c r="C30" s="99" t="s">
        <v>75</v>
      </c>
      <c r="D30" s="100"/>
    </row>
    <row r="31" s="1" customFormat="1" ht="26.05" customHeight="1" spans="1:4">
      <c r="A31" s="89"/>
      <c r="B31" s="98"/>
      <c r="C31" s="99" t="s">
        <v>76</v>
      </c>
      <c r="D31" s="100"/>
    </row>
    <row r="32" s="1" customFormat="1" ht="26.05" customHeight="1" spans="1:4">
      <c r="A32" s="89"/>
      <c r="B32" s="98"/>
      <c r="C32" s="99" t="s">
        <v>77</v>
      </c>
      <c r="D32" s="100"/>
    </row>
    <row r="33" s="1" customFormat="1" ht="26.05" customHeight="1" spans="1:4">
      <c r="A33" s="89"/>
      <c r="B33" s="98"/>
      <c r="C33" s="99" t="s">
        <v>78</v>
      </c>
      <c r="D33" s="100"/>
    </row>
    <row r="34" s="1" customFormat="1" ht="26.05" customHeight="1" spans="1:4">
      <c r="A34" s="89"/>
      <c r="B34" s="98"/>
      <c r="C34" s="99" t="s">
        <v>79</v>
      </c>
      <c r="D34" s="100"/>
    </row>
    <row r="35" s="1" customFormat="1" ht="26.05" customHeight="1" spans="1:4">
      <c r="A35" s="89"/>
      <c r="B35" s="98"/>
      <c r="C35" s="99" t="s">
        <v>80</v>
      </c>
      <c r="D35" s="100"/>
    </row>
    <row r="36" s="1" customFormat="1" ht="26.05" customHeight="1" spans="1:4">
      <c r="A36" s="89"/>
      <c r="B36" s="68"/>
      <c r="C36" s="99"/>
      <c r="D36" s="9"/>
    </row>
    <row r="37" s="1" customFormat="1" ht="26.05" customHeight="1" spans="1:4">
      <c r="A37" s="94" t="s">
        <v>81</v>
      </c>
      <c r="B37" s="98">
        <v>900.7</v>
      </c>
      <c r="C37" s="101" t="s">
        <v>82</v>
      </c>
      <c r="D37" s="100">
        <v>900.7</v>
      </c>
    </row>
    <row r="38" s="1" customFormat="1" ht="26.05" customHeight="1" spans="1:4">
      <c r="A38" s="94" t="s">
        <v>83</v>
      </c>
      <c r="B38" s="102"/>
      <c r="C38" s="101" t="s">
        <v>84</v>
      </c>
      <c r="D38" s="7"/>
    </row>
    <row r="39" s="1" customFormat="1" ht="26.05" customHeight="1" spans="1:4">
      <c r="A39" s="89"/>
      <c r="B39" s="68"/>
      <c r="C39" s="99"/>
      <c r="D39" s="9"/>
    </row>
    <row r="40" s="1" customFormat="1" ht="26.05" customHeight="1" spans="1:4">
      <c r="A40" s="94" t="s">
        <v>85</v>
      </c>
      <c r="B40" s="98">
        <v>900.7</v>
      </c>
      <c r="C40" s="101" t="s">
        <v>86</v>
      </c>
      <c r="D40" s="100">
        <v>900.7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8" sqref="D8"/>
    </sheetView>
  </sheetViews>
  <sheetFormatPr defaultColWidth="10" defaultRowHeight="14.4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19"/>
      <c r="B3" s="4" t="s">
        <v>37</v>
      </c>
    </row>
    <row r="4" s="1" customFormat="1" ht="26.05" customHeight="1" spans="1:2">
      <c r="A4" s="79" t="s">
        <v>40</v>
      </c>
      <c r="B4" s="81" t="s">
        <v>41</v>
      </c>
    </row>
    <row r="5" s="1" customFormat="1" ht="26.05" customHeight="1" spans="1:2">
      <c r="A5" s="89" t="s">
        <v>89</v>
      </c>
      <c r="B5" s="95">
        <v>900.7</v>
      </c>
    </row>
    <row r="6" s="1" customFormat="1" ht="26.05" customHeight="1" spans="1:2">
      <c r="A6" s="89" t="s">
        <v>90</v>
      </c>
      <c r="B6" s="95">
        <v>900.7</v>
      </c>
    </row>
    <row r="7" s="1" customFormat="1" ht="26.05" customHeight="1" spans="1:2">
      <c r="A7" s="89" t="s">
        <v>91</v>
      </c>
      <c r="B7" s="95">
        <v>900.7</v>
      </c>
    </row>
    <row r="8" s="1" customFormat="1" ht="26.05" customHeight="1" spans="1:2">
      <c r="A8" s="89" t="s">
        <v>92</v>
      </c>
      <c r="B8" s="95"/>
    </row>
    <row r="9" s="1" customFormat="1" ht="26.05" customHeight="1" spans="1:2">
      <c r="A9" s="67" t="s">
        <v>93</v>
      </c>
      <c r="B9" s="96"/>
    </row>
    <row r="10" s="1" customFormat="1" ht="26.05" customHeight="1" spans="1:2">
      <c r="A10" s="67" t="s">
        <v>94</v>
      </c>
      <c r="B10" s="96"/>
    </row>
    <row r="11" s="1" customFormat="1" ht="26.05" customHeight="1" spans="1:2">
      <c r="A11" s="67" t="s">
        <v>95</v>
      </c>
      <c r="B11" s="96"/>
    </row>
    <row r="12" s="1" customFormat="1" ht="26.05" customHeight="1" spans="1:2">
      <c r="A12" s="67" t="s">
        <v>96</v>
      </c>
      <c r="B12" s="95"/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7" sqref="C7:C11"/>
    </sheetView>
  </sheetViews>
  <sheetFormatPr defaultColWidth="10" defaultRowHeight="14.4" outlineLevelCol="4"/>
  <cols>
    <col min="1" max="1" width="28.5" style="27" customWidth="1"/>
    <col min="2" max="2" width="13.375" style="1" customWidth="1"/>
    <col min="3" max="3" width="13.7" style="1" customWidth="1"/>
    <col min="4" max="4" width="11.375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37</v>
      </c>
    </row>
    <row r="4" s="78" customFormat="1" ht="26.05" customHeight="1" spans="1:5">
      <c r="A4" s="79" t="s">
        <v>98</v>
      </c>
      <c r="B4" s="80" t="s">
        <v>99</v>
      </c>
      <c r="C4" s="80" t="s">
        <v>100</v>
      </c>
      <c r="D4" s="80" t="s">
        <v>101</v>
      </c>
      <c r="E4" s="81" t="s">
        <v>102</v>
      </c>
    </row>
    <row r="5" s="51" customFormat="1" ht="26.05" customHeight="1" spans="1:5">
      <c r="A5" s="79" t="s">
        <v>103</v>
      </c>
      <c r="B5" s="82"/>
      <c r="C5" s="82"/>
      <c r="D5" s="82"/>
      <c r="E5" s="83"/>
    </row>
    <row r="6" s="51" customFormat="1" ht="26.05" customHeight="1" spans="1:5">
      <c r="A6" s="60" t="s">
        <v>104</v>
      </c>
      <c r="B6" s="61">
        <v>900.7</v>
      </c>
      <c r="C6" s="61">
        <v>372.3</v>
      </c>
      <c r="D6" s="84">
        <v>528.4</v>
      </c>
      <c r="E6" s="85"/>
    </row>
    <row r="7" s="51" customFormat="1" ht="26.05" customHeight="1" spans="1:5">
      <c r="A7" s="63" t="s">
        <v>105</v>
      </c>
      <c r="B7" s="61">
        <v>303.04</v>
      </c>
      <c r="C7" s="61">
        <v>303.04</v>
      </c>
      <c r="D7" s="84"/>
      <c r="E7" s="85"/>
    </row>
    <row r="8" s="51" customFormat="1" ht="26.05" customHeight="1" spans="1:5">
      <c r="A8" s="62" t="s">
        <v>106</v>
      </c>
      <c r="B8" s="61">
        <v>31.13</v>
      </c>
      <c r="C8" s="61">
        <v>31.13</v>
      </c>
      <c r="D8" s="84"/>
      <c r="E8" s="85"/>
    </row>
    <row r="9" s="51" customFormat="1" ht="26.05" customHeight="1" spans="1:5">
      <c r="A9" s="62" t="s">
        <v>107</v>
      </c>
      <c r="B9" s="61">
        <v>12.36</v>
      </c>
      <c r="C9" s="61">
        <v>12.36</v>
      </c>
      <c r="D9" s="84"/>
      <c r="E9" s="85"/>
    </row>
    <row r="10" s="51" customFormat="1" ht="26.05" customHeight="1" spans="1:5">
      <c r="A10" s="65" t="s">
        <v>108</v>
      </c>
      <c r="B10" s="61">
        <v>1.07</v>
      </c>
      <c r="C10" s="61">
        <v>1.07</v>
      </c>
      <c r="D10" s="84"/>
      <c r="E10" s="85"/>
    </row>
    <row r="11" s="1" customFormat="1" ht="26.05" customHeight="1" spans="1:5">
      <c r="A11" s="60" t="s">
        <v>109</v>
      </c>
      <c r="B11" s="61">
        <v>24.7</v>
      </c>
      <c r="C11" s="61">
        <v>24.7</v>
      </c>
      <c r="D11" s="86"/>
      <c r="E11" s="10"/>
    </row>
    <row r="12" s="11" customFormat="1" ht="22.75" customHeight="1" spans="1:5">
      <c r="A12" s="60" t="s">
        <v>110</v>
      </c>
      <c r="B12" s="61">
        <v>24.7</v>
      </c>
      <c r="C12" s="61">
        <v>24.7</v>
      </c>
      <c r="D12" s="87"/>
      <c r="E12" s="88"/>
    </row>
    <row r="13" s="1" customFormat="1" ht="26.05" customHeight="1" spans="1:5">
      <c r="A13" s="63" t="s">
        <v>111</v>
      </c>
      <c r="B13" s="61">
        <v>24.7</v>
      </c>
      <c r="C13" s="61">
        <v>24.7</v>
      </c>
      <c r="D13" s="84"/>
      <c r="E13" s="25"/>
    </row>
    <row r="14" s="1" customFormat="1" ht="26.05" customHeight="1" spans="1:5">
      <c r="A14" s="89"/>
      <c r="B14" s="90"/>
      <c r="C14" s="90"/>
      <c r="D14" s="86"/>
      <c r="E14" s="10"/>
    </row>
    <row r="15" s="11" customFormat="1" ht="22.75" customHeight="1" spans="1:5">
      <c r="A15" s="91"/>
      <c r="B15" s="92"/>
      <c r="C15" s="93"/>
      <c r="D15" s="87"/>
      <c r="E15" s="88"/>
    </row>
    <row r="16" s="1" customFormat="1" ht="26.05" customHeight="1" spans="1:5">
      <c r="A16" s="94"/>
      <c r="B16" s="82"/>
      <c r="C16" s="82"/>
      <c r="D16" s="82"/>
      <c r="E16" s="25"/>
    </row>
    <row r="17" ht="19.55" customHeight="1"/>
    <row r="18" s="1" customFormat="1" ht="19.55" customHeight="1" spans="1:5">
      <c r="A18" s="2" t="s">
        <v>87</v>
      </c>
      <c r="B18" s="2"/>
      <c r="C18" s="2"/>
      <c r="D18" s="2"/>
      <c r="E18" s="2"/>
    </row>
  </sheetData>
  <mergeCells count="2">
    <mergeCell ref="A2:E2"/>
    <mergeCell ref="A18:E1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1" workbookViewId="0">
      <selection activeCell="D36" sqref="D36"/>
    </sheetView>
  </sheetViews>
  <sheetFormatPr defaultColWidth="9" defaultRowHeight="13.8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112</v>
      </c>
      <c r="B1" s="3"/>
      <c r="C1" s="3"/>
      <c r="D1" s="3"/>
    </row>
    <row r="2" ht="24" customHeight="1" spans="1:4">
      <c r="A2" s="72"/>
      <c r="B2" s="72"/>
      <c r="C2" s="72"/>
      <c r="D2" s="73" t="s">
        <v>37</v>
      </c>
    </row>
    <row r="3" ht="26.05" customHeight="1" spans="1:4">
      <c r="A3" s="34" t="s">
        <v>113</v>
      </c>
      <c r="B3" s="34"/>
      <c r="C3" s="34" t="s">
        <v>114</v>
      </c>
      <c r="D3" s="34"/>
    </row>
    <row r="4" ht="26.05" customHeight="1" spans="1:4">
      <c r="A4" s="34" t="s">
        <v>115</v>
      </c>
      <c r="B4" s="34" t="s">
        <v>116</v>
      </c>
      <c r="C4" s="34" t="s">
        <v>115</v>
      </c>
      <c r="D4" s="34" t="s">
        <v>117</v>
      </c>
    </row>
    <row r="5" ht="26.05" customHeight="1" spans="1:4">
      <c r="A5" s="74" t="s">
        <v>118</v>
      </c>
      <c r="B5" s="74">
        <v>900.7</v>
      </c>
      <c r="C5" s="74" t="s">
        <v>119</v>
      </c>
      <c r="D5" s="74">
        <v>900.7</v>
      </c>
    </row>
    <row r="6" ht="26.05" customHeight="1" spans="1:4">
      <c r="A6" s="74" t="s">
        <v>120</v>
      </c>
      <c r="B6" s="74">
        <v>900.7</v>
      </c>
      <c r="C6" s="74" t="s">
        <v>121</v>
      </c>
      <c r="D6" s="74">
        <v>900.7</v>
      </c>
    </row>
    <row r="7" ht="26.05" customHeight="1" spans="1:4">
      <c r="A7" s="74" t="s">
        <v>122</v>
      </c>
      <c r="B7" s="75"/>
      <c r="C7" s="74" t="s">
        <v>123</v>
      </c>
      <c r="D7" s="75"/>
    </row>
    <row r="8" ht="26.05" customHeight="1" spans="1:4">
      <c r="A8" s="74" t="s">
        <v>124</v>
      </c>
      <c r="B8" s="75"/>
      <c r="C8" s="74" t="s">
        <v>125</v>
      </c>
      <c r="D8" s="75"/>
    </row>
    <row r="9" ht="26.05" customHeight="1" spans="1:4">
      <c r="A9" s="75"/>
      <c r="B9" s="75"/>
      <c r="C9" s="74" t="s">
        <v>126</v>
      </c>
      <c r="D9" s="75"/>
    </row>
    <row r="10" ht="26.05" customHeight="1" spans="1:4">
      <c r="A10" s="75"/>
      <c r="B10" s="75"/>
      <c r="C10" s="74" t="s">
        <v>127</v>
      </c>
      <c r="D10" s="75"/>
    </row>
    <row r="11" ht="26.05" customHeight="1" spans="1:4">
      <c r="A11" s="75"/>
      <c r="B11" s="75"/>
      <c r="C11" s="74" t="s">
        <v>128</v>
      </c>
      <c r="D11" s="75"/>
    </row>
    <row r="12" ht="26.05" customHeight="1" spans="1:4">
      <c r="A12" s="75"/>
      <c r="B12" s="75"/>
      <c r="C12" s="74" t="s">
        <v>129</v>
      </c>
      <c r="D12" s="75"/>
    </row>
    <row r="13" ht="26.05" customHeight="1" spans="1:4">
      <c r="A13" s="75"/>
      <c r="B13" s="75"/>
      <c r="C13" s="74" t="s">
        <v>130</v>
      </c>
      <c r="D13" s="75"/>
    </row>
    <row r="14" ht="26.05" customHeight="1" spans="1:4">
      <c r="A14" s="75"/>
      <c r="B14" s="75"/>
      <c r="C14" s="74" t="s">
        <v>131</v>
      </c>
      <c r="D14" s="75"/>
    </row>
    <row r="15" ht="26.05" customHeight="1" spans="1:4">
      <c r="A15" s="75"/>
      <c r="B15" s="75"/>
      <c r="C15" s="74" t="s">
        <v>132</v>
      </c>
      <c r="D15" s="75"/>
    </row>
    <row r="16" ht="26.05" customHeight="1" spans="1:4">
      <c r="A16" s="75"/>
      <c r="B16" s="75"/>
      <c r="C16" s="74" t="s">
        <v>133</v>
      </c>
      <c r="D16" s="75"/>
    </row>
    <row r="17" ht="26.05" customHeight="1" spans="1:4">
      <c r="A17" s="75"/>
      <c r="B17" s="75"/>
      <c r="C17" s="74" t="s">
        <v>134</v>
      </c>
      <c r="D17" s="75"/>
    </row>
    <row r="18" ht="26.05" customHeight="1" spans="1:4">
      <c r="A18" s="75"/>
      <c r="B18" s="75"/>
      <c r="C18" s="74" t="s">
        <v>135</v>
      </c>
      <c r="D18" s="75"/>
    </row>
    <row r="19" ht="26.05" customHeight="1" spans="1:4">
      <c r="A19" s="75"/>
      <c r="B19" s="75"/>
      <c r="C19" s="74" t="s">
        <v>136</v>
      </c>
      <c r="D19" s="75"/>
    </row>
    <row r="20" ht="26.05" customHeight="1" spans="1:4">
      <c r="A20" s="75"/>
      <c r="B20" s="75"/>
      <c r="C20" s="74" t="s">
        <v>137</v>
      </c>
      <c r="D20" s="75"/>
    </row>
    <row r="21" ht="26.05" customHeight="1" spans="1:4">
      <c r="A21" s="75"/>
      <c r="B21" s="75"/>
      <c r="C21" s="74" t="s">
        <v>138</v>
      </c>
      <c r="D21" s="75"/>
    </row>
    <row r="22" ht="26.05" customHeight="1" spans="1:4">
      <c r="A22" s="75"/>
      <c r="B22" s="75"/>
      <c r="C22" s="74" t="s">
        <v>139</v>
      </c>
      <c r="D22" s="75"/>
    </row>
    <row r="23" ht="26.05" customHeight="1" spans="1:4">
      <c r="A23" s="75"/>
      <c r="B23" s="75"/>
      <c r="C23" s="74" t="s">
        <v>140</v>
      </c>
      <c r="D23" s="75"/>
    </row>
    <row r="24" ht="26.05" customHeight="1" spans="1:4">
      <c r="A24" s="75"/>
      <c r="B24" s="75"/>
      <c r="C24" s="74" t="s">
        <v>141</v>
      </c>
      <c r="D24" s="75"/>
    </row>
    <row r="25" ht="26.05" customHeight="1" spans="1:4">
      <c r="A25" s="75"/>
      <c r="B25" s="75"/>
      <c r="C25" s="74" t="s">
        <v>142</v>
      </c>
      <c r="D25" s="75"/>
    </row>
    <row r="26" ht="26.05" customHeight="1" spans="1:4">
      <c r="A26" s="75"/>
      <c r="B26" s="75"/>
      <c r="C26" s="74" t="s">
        <v>143</v>
      </c>
      <c r="D26" s="75"/>
    </row>
    <row r="27" ht="26.05" customHeight="1" spans="1:4">
      <c r="A27" s="75"/>
      <c r="B27" s="75"/>
      <c r="C27" s="74" t="s">
        <v>144</v>
      </c>
      <c r="D27" s="75"/>
    </row>
    <row r="28" ht="26.05" customHeight="1" spans="1:4">
      <c r="A28" s="75"/>
      <c r="B28" s="75"/>
      <c r="C28" s="74" t="s">
        <v>145</v>
      </c>
      <c r="D28" s="75"/>
    </row>
    <row r="29" ht="26.05" customHeight="1" spans="1:4">
      <c r="A29" s="75"/>
      <c r="B29" s="75"/>
      <c r="C29" s="74" t="s">
        <v>146</v>
      </c>
      <c r="D29" s="75"/>
    </row>
    <row r="30" ht="26.05" customHeight="1" spans="1:4">
      <c r="A30" s="75"/>
      <c r="B30" s="75"/>
      <c r="C30" s="74" t="s">
        <v>147</v>
      </c>
      <c r="D30" s="75"/>
    </row>
    <row r="31" ht="26.05" customHeight="1" spans="1:4">
      <c r="A31" s="75"/>
      <c r="B31" s="75"/>
      <c r="C31" s="74" t="s">
        <v>148</v>
      </c>
      <c r="D31" s="75"/>
    </row>
    <row r="32" ht="26.05" customHeight="1" spans="1:4">
      <c r="A32" s="75"/>
      <c r="B32" s="75"/>
      <c r="C32" s="74" t="s">
        <v>149</v>
      </c>
      <c r="D32" s="75"/>
    </row>
    <row r="33" ht="26.05" customHeight="1" spans="1:4">
      <c r="A33" s="75"/>
      <c r="B33" s="75"/>
      <c r="C33" s="74" t="s">
        <v>150</v>
      </c>
      <c r="D33" s="75"/>
    </row>
    <row r="34" ht="26.05" customHeight="1" spans="1:4">
      <c r="A34" s="75"/>
      <c r="B34" s="75"/>
      <c r="C34" s="74" t="s">
        <v>151</v>
      </c>
      <c r="D34" s="75"/>
    </row>
    <row r="35" ht="26.05" customHeight="1" spans="1:4">
      <c r="A35" s="75"/>
      <c r="B35" s="75"/>
      <c r="C35" s="75"/>
      <c r="D35" s="75"/>
    </row>
    <row r="36" ht="26.05" customHeight="1" spans="1:4">
      <c r="A36" s="34" t="s">
        <v>152</v>
      </c>
      <c r="B36" s="74">
        <v>900.7</v>
      </c>
      <c r="C36" s="34" t="s">
        <v>153</v>
      </c>
      <c r="D36" s="74">
        <v>900.7</v>
      </c>
    </row>
    <row r="37" ht="12" customHeight="1" spans="1:4">
      <c r="A37" s="76" t="s">
        <v>154</v>
      </c>
      <c r="B37" s="72"/>
      <c r="C37" s="72"/>
      <c r="D37" s="72"/>
    </row>
    <row r="38" ht="16.5" customHeight="1" spans="1:4">
      <c r="A38" s="77"/>
      <c r="B38" s="72"/>
      <c r="C38" s="72"/>
      <c r="D38" s="72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5" sqref="C15"/>
    </sheetView>
  </sheetViews>
  <sheetFormatPr defaultColWidth="10" defaultRowHeight="14.4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37</v>
      </c>
      <c r="K3" s="4"/>
    </row>
    <row r="4" s="1" customFormat="1" ht="26.1" customHeight="1" spans="1:11">
      <c r="A4" s="12" t="s">
        <v>156</v>
      </c>
      <c r="B4" s="13" t="s">
        <v>103</v>
      </c>
      <c r="C4" s="13" t="s">
        <v>157</v>
      </c>
      <c r="D4" s="13"/>
      <c r="E4" s="13"/>
      <c r="F4" s="13" t="s">
        <v>158</v>
      </c>
      <c r="G4" s="13"/>
      <c r="H4" s="13"/>
      <c r="I4" s="14" t="s">
        <v>159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51" customFormat="1" ht="26.1" customHeight="1" spans="1:11">
      <c r="A6" s="12" t="s">
        <v>103</v>
      </c>
      <c r="B6" s="66">
        <v>900.7</v>
      </c>
      <c r="C6" s="66">
        <v>900.7</v>
      </c>
      <c r="D6" s="66">
        <v>372.3</v>
      </c>
      <c r="E6" s="66">
        <v>528.4</v>
      </c>
      <c r="F6" s="66"/>
      <c r="G6" s="66"/>
      <c r="H6" s="66"/>
      <c r="I6" s="66"/>
      <c r="J6" s="66"/>
      <c r="K6" s="70"/>
    </row>
    <row r="7" s="1" customFormat="1" ht="26.1" customHeight="1" spans="1:11">
      <c r="A7" s="67" t="s">
        <v>3</v>
      </c>
      <c r="B7" s="66">
        <v>900.7</v>
      </c>
      <c r="C7" s="66">
        <v>900.7</v>
      </c>
      <c r="D7" s="66">
        <v>372.3</v>
      </c>
      <c r="E7" s="66">
        <v>528.4</v>
      </c>
      <c r="F7" s="68"/>
      <c r="G7" s="68"/>
      <c r="H7" s="68"/>
      <c r="I7" s="68"/>
      <c r="J7" s="68"/>
      <c r="K7" s="71"/>
    </row>
    <row r="8" s="1" customFormat="1" ht="26.1" customHeight="1" spans="1:11">
      <c r="A8" s="67"/>
      <c r="B8" s="69"/>
      <c r="C8" s="69"/>
      <c r="D8" s="68"/>
      <c r="E8" s="68"/>
      <c r="F8" s="68"/>
      <c r="G8" s="68"/>
      <c r="H8" s="68"/>
      <c r="I8" s="68"/>
      <c r="J8" s="68"/>
      <c r="K8" s="71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8" sqref="B8"/>
    </sheetView>
  </sheetViews>
  <sheetFormatPr defaultColWidth="10" defaultRowHeight="14.4" outlineLevelCol="4"/>
  <cols>
    <col min="1" max="1" width="17.5" style="1" customWidth="1"/>
    <col min="2" max="2" width="27.875" style="1" customWidth="1"/>
    <col min="3" max="5" width="25.625" style="1" customWidth="1"/>
    <col min="6" max="16384" width="10" style="1"/>
  </cols>
  <sheetData>
    <row r="1" s="1" customFormat="1" ht="16.35" customHeight="1" spans="1:1">
      <c r="A1" s="52"/>
    </row>
    <row r="2" s="1" customFormat="1" ht="26.1" customHeight="1" spans="1:5">
      <c r="A2" s="3" t="s">
        <v>160</v>
      </c>
      <c r="B2" s="3"/>
      <c r="C2" s="3"/>
      <c r="D2" s="3"/>
      <c r="E2" s="3"/>
    </row>
    <row r="3" s="1" customFormat="1" ht="24.95" customHeight="1" spans="1:5">
      <c r="A3" s="2"/>
      <c r="B3" s="2"/>
      <c r="C3" s="53" t="s">
        <v>37</v>
      </c>
      <c r="D3" s="53"/>
      <c r="E3" s="53"/>
    </row>
    <row r="4" s="1" customFormat="1" ht="26.1" customHeight="1" spans="1:5">
      <c r="A4" s="54" t="s">
        <v>98</v>
      </c>
      <c r="B4" s="54"/>
      <c r="C4" s="54" t="s">
        <v>157</v>
      </c>
      <c r="D4" s="54"/>
      <c r="E4" s="54"/>
    </row>
    <row r="5" s="1" customFormat="1" ht="26.1" customHeight="1" spans="1:5">
      <c r="A5" s="55" t="s">
        <v>161</v>
      </c>
      <c r="B5" s="55" t="s">
        <v>162</v>
      </c>
      <c r="C5" s="56" t="s">
        <v>103</v>
      </c>
      <c r="D5" s="55" t="s">
        <v>100</v>
      </c>
      <c r="E5" s="55" t="s">
        <v>101</v>
      </c>
    </row>
    <row r="6" s="51" customFormat="1" ht="26.1" customHeight="1" spans="1:5">
      <c r="A6" s="57"/>
      <c r="B6" s="55" t="s">
        <v>103</v>
      </c>
      <c r="C6" s="58">
        <v>900.7</v>
      </c>
      <c r="D6" s="58">
        <v>372.3</v>
      </c>
      <c r="E6" s="56">
        <v>528.4</v>
      </c>
    </row>
    <row r="7" s="1" customFormat="1" ht="26.1" customHeight="1" spans="1:5">
      <c r="A7" s="59" t="s">
        <v>163</v>
      </c>
      <c r="B7" s="60" t="s">
        <v>104</v>
      </c>
      <c r="C7" s="61">
        <v>372.3</v>
      </c>
      <c r="D7" s="61">
        <v>372.3</v>
      </c>
      <c r="E7" s="25"/>
    </row>
    <row r="8" s="1" customFormat="1" ht="26.1" customHeight="1" spans="1:5">
      <c r="A8" s="59" t="s">
        <v>164</v>
      </c>
      <c r="B8" s="60" t="s">
        <v>165</v>
      </c>
      <c r="C8" s="61">
        <v>303.13</v>
      </c>
      <c r="D8" s="61">
        <v>303.13</v>
      </c>
      <c r="E8" s="25"/>
    </row>
    <row r="9" s="1" customFormat="1" ht="26.1" customHeight="1" spans="1:5">
      <c r="A9" s="62" t="s">
        <v>166</v>
      </c>
      <c r="B9" s="63" t="s">
        <v>105</v>
      </c>
      <c r="C9" s="61">
        <v>303.13</v>
      </c>
      <c r="D9" s="61">
        <v>303.13</v>
      </c>
      <c r="E9" s="10"/>
    </row>
    <row r="10" s="1" customFormat="1" ht="26.1" customHeight="1" spans="1:5">
      <c r="A10" s="62" t="s">
        <v>167</v>
      </c>
      <c r="B10" s="62" t="s">
        <v>106</v>
      </c>
      <c r="C10" s="61">
        <v>31.13</v>
      </c>
      <c r="D10" s="61">
        <v>31.13</v>
      </c>
      <c r="E10" s="25"/>
    </row>
    <row r="11" s="1" customFormat="1" ht="26.1" customHeight="1" spans="1:5">
      <c r="A11" s="64">
        <v>2101201</v>
      </c>
      <c r="B11" s="62" t="s">
        <v>107</v>
      </c>
      <c r="C11" s="61">
        <v>12.36</v>
      </c>
      <c r="D11" s="61">
        <v>12.36</v>
      </c>
      <c r="E11" s="10"/>
    </row>
    <row r="12" s="1" customFormat="1" ht="26.1" customHeight="1" spans="1:5">
      <c r="A12" s="64">
        <v>2082701</v>
      </c>
      <c r="B12" s="65" t="s">
        <v>108</v>
      </c>
      <c r="C12" s="61">
        <v>0.98</v>
      </c>
      <c r="D12" s="61">
        <v>0.98</v>
      </c>
      <c r="E12" s="25"/>
    </row>
    <row r="13" s="1" customFormat="1" ht="26.1" customHeight="1" spans="1:5">
      <c r="A13" s="59" t="s">
        <v>163</v>
      </c>
      <c r="B13" s="60" t="s">
        <v>109</v>
      </c>
      <c r="C13" s="61">
        <v>24.7</v>
      </c>
      <c r="D13" s="61">
        <v>24.7</v>
      </c>
      <c r="E13" s="10"/>
    </row>
    <row r="14" s="1" customFormat="1" ht="26.1" customHeight="1" spans="1:5">
      <c r="A14" s="62" t="s">
        <v>168</v>
      </c>
      <c r="B14" s="60" t="s">
        <v>110</v>
      </c>
      <c r="C14" s="61">
        <v>24.7</v>
      </c>
      <c r="D14" s="61">
        <v>24.7</v>
      </c>
      <c r="E14" s="25"/>
    </row>
    <row r="15" s="1" customFormat="1" ht="26.1" customHeight="1" spans="1:5">
      <c r="A15" s="62" t="s">
        <v>169</v>
      </c>
      <c r="B15" s="63" t="s">
        <v>111</v>
      </c>
      <c r="C15" s="61">
        <v>24.7</v>
      </c>
      <c r="D15" s="61">
        <v>24.7</v>
      </c>
      <c r="E15" s="25"/>
    </row>
    <row r="16" s="1" customFormat="1" ht="16.35" customHeight="1"/>
    <row r="17" s="1" customFormat="1" ht="16.35" customHeight="1" spans="1:5">
      <c r="A17" s="2" t="s">
        <v>87</v>
      </c>
      <c r="B17" s="2"/>
      <c r="C17" s="2"/>
      <c r="D17" s="2"/>
      <c r="E17" s="2"/>
    </row>
  </sheetData>
  <mergeCells count="5">
    <mergeCell ref="A2:E2"/>
    <mergeCell ref="C3:E3"/>
    <mergeCell ref="A4:B4"/>
    <mergeCell ref="C4:E4"/>
    <mergeCell ref="A17:E17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E20" sqref="E20:E44"/>
    </sheetView>
  </sheetViews>
  <sheetFormatPr defaultColWidth="10" defaultRowHeight="14.4" outlineLevelCol="4"/>
  <cols>
    <col min="1" max="1" width="13.7" style="27" customWidth="1"/>
    <col min="2" max="2" width="34.875" style="30" customWidth="1"/>
    <col min="3" max="3" width="19.675" style="27" customWidth="1"/>
    <col min="4" max="4" width="22.8" style="27" customWidth="1"/>
    <col min="5" max="5" width="21.4416666666667" style="27" customWidth="1"/>
    <col min="6" max="16384" width="10" style="27"/>
  </cols>
  <sheetData>
    <row r="1" s="27" customFormat="1" ht="20.7" customHeight="1" spans="1:5">
      <c r="A1" s="2"/>
      <c r="B1" s="31"/>
      <c r="C1" s="2"/>
      <c r="D1" s="2"/>
      <c r="E1" s="2"/>
    </row>
    <row r="2" s="27" customFormat="1" ht="26.05" customHeight="1" spans="1:5">
      <c r="A2" s="3" t="s">
        <v>170</v>
      </c>
      <c r="B2" s="3"/>
      <c r="C2" s="3"/>
      <c r="D2" s="3"/>
      <c r="E2" s="3"/>
    </row>
    <row r="3" s="27" customFormat="1" ht="26.05" customHeight="1" spans="1:5">
      <c r="A3" s="2"/>
      <c r="B3" s="31"/>
      <c r="C3" s="2"/>
      <c r="D3" s="2"/>
      <c r="E3" s="4" t="s">
        <v>37</v>
      </c>
    </row>
    <row r="4" s="27" customFormat="1" ht="26.05" customHeight="1" spans="1:5">
      <c r="A4" s="32" t="s">
        <v>171</v>
      </c>
      <c r="B4" s="33"/>
      <c r="C4" s="34" t="s">
        <v>172</v>
      </c>
      <c r="D4" s="34"/>
      <c r="E4" s="34"/>
    </row>
    <row r="5" s="27" customFormat="1" ht="26.05" customHeight="1" spans="1:5">
      <c r="A5" s="35" t="s">
        <v>173</v>
      </c>
      <c r="B5" s="36" t="s">
        <v>174</v>
      </c>
      <c r="C5" s="34" t="s">
        <v>117</v>
      </c>
      <c r="D5" s="34" t="s">
        <v>175</v>
      </c>
      <c r="E5" s="34" t="s">
        <v>176</v>
      </c>
    </row>
    <row r="6" s="28" customFormat="1" ht="23" customHeight="1" spans="1:5">
      <c r="A6" s="37" t="s">
        <v>177</v>
      </c>
      <c r="B6" s="36" t="s">
        <v>178</v>
      </c>
      <c r="C6" s="38">
        <v>1</v>
      </c>
      <c r="D6" s="38">
        <v>2</v>
      </c>
      <c r="E6" s="38">
        <v>3</v>
      </c>
    </row>
    <row r="7" s="27" customFormat="1" ht="23" customHeight="1" spans="1:5">
      <c r="A7" s="39"/>
      <c r="B7" s="40" t="s">
        <v>179</v>
      </c>
      <c r="C7" s="41">
        <f>C8+C19+C46</f>
        <v>372.3</v>
      </c>
      <c r="D7" s="41">
        <v>291.1</v>
      </c>
      <c r="E7" s="41">
        <v>63.83</v>
      </c>
    </row>
    <row r="8" s="27" customFormat="1" ht="23" customHeight="1" spans="1:5">
      <c r="A8" s="42" t="s">
        <v>180</v>
      </c>
      <c r="B8" s="43" t="s">
        <v>181</v>
      </c>
      <c r="C8" s="44">
        <v>291.1</v>
      </c>
      <c r="D8" s="45">
        <v>291.1</v>
      </c>
      <c r="E8" s="44"/>
    </row>
    <row r="9" s="27" customFormat="1" ht="23" customHeight="1" spans="1:5">
      <c r="A9" s="46" t="s">
        <v>182</v>
      </c>
      <c r="B9" s="47" t="s">
        <v>183</v>
      </c>
      <c r="C9" s="44">
        <v>81.19</v>
      </c>
      <c r="D9" s="45">
        <v>81.19</v>
      </c>
      <c r="E9" s="44"/>
    </row>
    <row r="10" s="27" customFormat="1" ht="23" customHeight="1" spans="1:5">
      <c r="A10" s="46" t="s">
        <v>184</v>
      </c>
      <c r="B10" s="47" t="s">
        <v>185</v>
      </c>
      <c r="C10" s="44">
        <v>132.52</v>
      </c>
      <c r="D10" s="45">
        <v>132.52</v>
      </c>
      <c r="E10" s="48"/>
    </row>
    <row r="11" s="27" customFormat="1" ht="23" customHeight="1" spans="1:5">
      <c r="A11" s="46" t="s">
        <v>186</v>
      </c>
      <c r="B11" s="47" t="s">
        <v>187</v>
      </c>
      <c r="C11" s="44">
        <v>4.42</v>
      </c>
      <c r="D11" s="45">
        <v>4.42</v>
      </c>
      <c r="E11" s="48"/>
    </row>
    <row r="12" s="27" customFormat="1" ht="23" customHeight="1" spans="1:5">
      <c r="A12" s="46" t="s">
        <v>188</v>
      </c>
      <c r="B12" s="47" t="s">
        <v>189</v>
      </c>
      <c r="C12" s="44"/>
      <c r="D12" s="45"/>
      <c r="E12" s="48"/>
    </row>
    <row r="13" s="27" customFormat="1" ht="23" customHeight="1" spans="1:5">
      <c r="A13" s="46" t="s">
        <v>190</v>
      </c>
      <c r="B13" s="47" t="s">
        <v>191</v>
      </c>
      <c r="C13" s="44">
        <v>31.13</v>
      </c>
      <c r="D13" s="45">
        <v>31.13</v>
      </c>
      <c r="E13" s="48"/>
    </row>
    <row r="14" s="27" customFormat="1" ht="23" customHeight="1" spans="1:5">
      <c r="A14" s="46" t="s">
        <v>192</v>
      </c>
      <c r="B14" s="47" t="s">
        <v>193</v>
      </c>
      <c r="C14" s="44"/>
      <c r="D14" s="45"/>
      <c r="E14" s="48"/>
    </row>
    <row r="15" s="27" customFormat="1" ht="23" customHeight="1" spans="1:5">
      <c r="A15" s="46" t="s">
        <v>194</v>
      </c>
      <c r="B15" s="47" t="s">
        <v>195</v>
      </c>
      <c r="C15" s="44">
        <v>12.36</v>
      </c>
      <c r="D15" s="45">
        <v>12.36</v>
      </c>
      <c r="E15" s="48"/>
    </row>
    <row r="16" s="27" customFormat="1" ht="23" customHeight="1" spans="1:5">
      <c r="A16" s="46" t="s">
        <v>196</v>
      </c>
      <c r="B16" s="47" t="s">
        <v>197</v>
      </c>
      <c r="C16" s="44">
        <v>3.8</v>
      </c>
      <c r="D16" s="45">
        <v>3.8</v>
      </c>
      <c r="E16" s="48"/>
    </row>
    <row r="17" s="27" customFormat="1" ht="23" customHeight="1" spans="1:5">
      <c r="A17" s="46" t="s">
        <v>198</v>
      </c>
      <c r="B17" s="47" t="s">
        <v>199</v>
      </c>
      <c r="C17" s="44">
        <v>0.98</v>
      </c>
      <c r="D17" s="45">
        <v>0.98</v>
      </c>
      <c r="E17" s="48"/>
    </row>
    <row r="18" s="29" customFormat="1" ht="23" customHeight="1" spans="1:5">
      <c r="A18" s="46" t="s">
        <v>200</v>
      </c>
      <c r="B18" s="47" t="s">
        <v>201</v>
      </c>
      <c r="C18" s="44">
        <v>24.7</v>
      </c>
      <c r="D18" s="45">
        <v>24.7</v>
      </c>
      <c r="E18" s="48"/>
    </row>
    <row r="19" s="29" customFormat="1" ht="23" customHeight="1" spans="1:5">
      <c r="A19" s="42" t="s">
        <v>202</v>
      </c>
      <c r="B19" s="43" t="s">
        <v>203</v>
      </c>
      <c r="C19" s="44">
        <v>63.83</v>
      </c>
      <c r="D19" s="45"/>
      <c r="E19" s="48">
        <v>63.83</v>
      </c>
    </row>
    <row r="20" s="29" customFormat="1" ht="23" customHeight="1" spans="1:5">
      <c r="A20" s="46" t="s">
        <v>204</v>
      </c>
      <c r="B20" s="47" t="s">
        <v>205</v>
      </c>
      <c r="C20" s="44">
        <v>18.2</v>
      </c>
      <c r="D20" s="44"/>
      <c r="E20" s="45">
        <v>18.2</v>
      </c>
    </row>
    <row r="21" s="29" customFormat="1" ht="23" customHeight="1" spans="1:5">
      <c r="A21" s="46" t="s">
        <v>206</v>
      </c>
      <c r="B21" s="47" t="s">
        <v>207</v>
      </c>
      <c r="C21" s="44">
        <v>13.77</v>
      </c>
      <c r="D21" s="45"/>
      <c r="E21" s="45">
        <v>13.77</v>
      </c>
    </row>
    <row r="22" s="29" customFormat="1" ht="23" customHeight="1" spans="1:5">
      <c r="A22" s="46" t="s">
        <v>208</v>
      </c>
      <c r="B22" s="47" t="s">
        <v>209</v>
      </c>
      <c r="C22" s="44"/>
      <c r="D22" s="45"/>
      <c r="E22" s="45"/>
    </row>
    <row r="23" s="29" customFormat="1" ht="23" customHeight="1" spans="1:5">
      <c r="A23" s="46" t="s">
        <v>210</v>
      </c>
      <c r="B23" s="47" t="s">
        <v>211</v>
      </c>
      <c r="C23" s="44"/>
      <c r="D23" s="45"/>
      <c r="E23" s="45"/>
    </row>
    <row r="24" s="29" customFormat="1" ht="23" customHeight="1" spans="1:5">
      <c r="A24" s="46" t="s">
        <v>212</v>
      </c>
      <c r="B24" s="47" t="s">
        <v>213</v>
      </c>
      <c r="C24" s="44"/>
      <c r="D24" s="45"/>
      <c r="E24" s="45"/>
    </row>
    <row r="25" s="29" customFormat="1" ht="23" customHeight="1" spans="1:5">
      <c r="A25" s="46" t="s">
        <v>214</v>
      </c>
      <c r="B25" s="47" t="s">
        <v>215</v>
      </c>
      <c r="C25" s="44">
        <v>0.5</v>
      </c>
      <c r="D25" s="45"/>
      <c r="E25" s="45">
        <v>0.5</v>
      </c>
    </row>
    <row r="26" s="29" customFormat="1" ht="23" customHeight="1" spans="1:5">
      <c r="A26" s="46" t="s">
        <v>216</v>
      </c>
      <c r="B26" s="47" t="s">
        <v>217</v>
      </c>
      <c r="C26" s="44">
        <v>3.2</v>
      </c>
      <c r="D26" s="45"/>
      <c r="E26" s="45">
        <v>3.2</v>
      </c>
    </row>
    <row r="27" s="29" customFormat="1" ht="23" customHeight="1" spans="1:5">
      <c r="A27" s="49" t="s">
        <v>218</v>
      </c>
      <c r="B27" s="47" t="s">
        <v>219</v>
      </c>
      <c r="C27" s="44">
        <v>1.58</v>
      </c>
      <c r="D27" s="45"/>
      <c r="E27" s="45">
        <v>1.58</v>
      </c>
    </row>
    <row r="28" s="29" customFormat="1" ht="23" customHeight="1" spans="1:5">
      <c r="A28" s="49" t="s">
        <v>220</v>
      </c>
      <c r="B28" s="47" t="s">
        <v>221</v>
      </c>
      <c r="C28" s="44">
        <v>0.18</v>
      </c>
      <c r="D28" s="45"/>
      <c r="E28" s="45">
        <v>0.18</v>
      </c>
    </row>
    <row r="29" s="29" customFormat="1" ht="23" customHeight="1" spans="1:5">
      <c r="A29" s="49" t="s">
        <v>222</v>
      </c>
      <c r="B29" s="47" t="s">
        <v>223</v>
      </c>
      <c r="C29" s="44">
        <v>8</v>
      </c>
      <c r="D29" s="45"/>
      <c r="E29" s="45">
        <v>8</v>
      </c>
    </row>
    <row r="30" s="29" customFormat="1" ht="23" customHeight="1" spans="1:5">
      <c r="A30" s="49" t="s">
        <v>224</v>
      </c>
      <c r="B30" s="47" t="s">
        <v>225</v>
      </c>
      <c r="C30" s="44"/>
      <c r="D30" s="45"/>
      <c r="E30" s="45"/>
    </row>
    <row r="31" s="29" customFormat="1" ht="23" customHeight="1" spans="1:5">
      <c r="A31" s="49" t="s">
        <v>226</v>
      </c>
      <c r="B31" s="47" t="s">
        <v>227</v>
      </c>
      <c r="C31" s="44"/>
      <c r="D31" s="45"/>
      <c r="E31" s="45"/>
    </row>
    <row r="32" s="29" customFormat="1" ht="23" customHeight="1" spans="1:5">
      <c r="A32" s="49" t="s">
        <v>228</v>
      </c>
      <c r="B32" s="47" t="s">
        <v>229</v>
      </c>
      <c r="C32" s="44"/>
      <c r="D32" s="45"/>
      <c r="E32" s="45"/>
    </row>
    <row r="33" s="28" customFormat="1" ht="23" customHeight="1" spans="1:5">
      <c r="A33" s="49" t="s">
        <v>230</v>
      </c>
      <c r="B33" s="47" t="s">
        <v>231</v>
      </c>
      <c r="C33" s="44">
        <v>3</v>
      </c>
      <c r="D33" s="45"/>
      <c r="E33" s="45">
        <v>3</v>
      </c>
    </row>
    <row r="34" s="29" customFormat="1" ht="23" customHeight="1" spans="1:5">
      <c r="A34" s="49" t="s">
        <v>232</v>
      </c>
      <c r="B34" s="47" t="s">
        <v>233</v>
      </c>
      <c r="C34" s="44">
        <v>2.5</v>
      </c>
      <c r="D34" s="45"/>
      <c r="E34" s="45">
        <v>2.5</v>
      </c>
    </row>
    <row r="35" s="29" customFormat="1" ht="23" customHeight="1" spans="1:5">
      <c r="A35" s="49" t="s">
        <v>234</v>
      </c>
      <c r="B35" s="47" t="s">
        <v>235</v>
      </c>
      <c r="C35" s="44"/>
      <c r="D35" s="45"/>
      <c r="E35" s="45"/>
    </row>
    <row r="36" s="29" customFormat="1" ht="23" customHeight="1" spans="1:5">
      <c r="A36" s="49" t="s">
        <v>236</v>
      </c>
      <c r="B36" s="47" t="s">
        <v>237</v>
      </c>
      <c r="C36" s="44"/>
      <c r="D36" s="45"/>
      <c r="E36" s="45"/>
    </row>
    <row r="37" s="29" customFormat="1" ht="23" customHeight="1" spans="1:5">
      <c r="A37" s="49" t="s">
        <v>238</v>
      </c>
      <c r="B37" s="47" t="s">
        <v>239</v>
      </c>
      <c r="C37" s="44"/>
      <c r="D37" s="45"/>
      <c r="E37" s="45"/>
    </row>
    <row r="38" s="27" customFormat="1" ht="16.35" customHeight="1" spans="1:5">
      <c r="A38" s="49" t="s">
        <v>240</v>
      </c>
      <c r="B38" s="47" t="s">
        <v>241</v>
      </c>
      <c r="C38" s="44"/>
      <c r="D38" s="45"/>
      <c r="E38" s="45"/>
    </row>
    <row r="39" s="27" customFormat="1" ht="16.35" customHeight="1" spans="1:5">
      <c r="A39" s="49" t="s">
        <v>242</v>
      </c>
      <c r="B39" s="47" t="s">
        <v>243</v>
      </c>
      <c r="C39" s="44"/>
      <c r="D39" s="45"/>
      <c r="E39" s="45"/>
    </row>
    <row r="40" spans="1:5">
      <c r="A40" s="49" t="s">
        <v>244</v>
      </c>
      <c r="B40" s="47" t="s">
        <v>245</v>
      </c>
      <c r="C40" s="44">
        <v>1.5</v>
      </c>
      <c r="D40" s="45"/>
      <c r="E40" s="45">
        <v>1.5</v>
      </c>
    </row>
    <row r="41" spans="1:5">
      <c r="A41" s="49" t="s">
        <v>246</v>
      </c>
      <c r="B41" s="47" t="s">
        <v>247</v>
      </c>
      <c r="C41" s="44"/>
      <c r="D41" s="45"/>
      <c r="E41" s="45"/>
    </row>
    <row r="42" spans="1:5">
      <c r="A42" s="49" t="s">
        <v>248</v>
      </c>
      <c r="B42" s="47" t="s">
        <v>249</v>
      </c>
      <c r="C42" s="44"/>
      <c r="D42" s="45"/>
      <c r="E42" s="48"/>
    </row>
    <row r="43" spans="1:5">
      <c r="A43" s="49" t="s">
        <v>250</v>
      </c>
      <c r="B43" s="47" t="s">
        <v>251</v>
      </c>
      <c r="C43" s="44">
        <f>D43+E43</f>
        <v>11.4</v>
      </c>
      <c r="D43" s="45"/>
      <c r="E43" s="48">
        <v>11.4</v>
      </c>
    </row>
    <row r="44" spans="1:5">
      <c r="A44" s="49" t="s">
        <v>252</v>
      </c>
      <c r="B44" s="47" t="s">
        <v>253</v>
      </c>
      <c r="C44" s="44"/>
      <c r="D44" s="45"/>
      <c r="E44" s="48"/>
    </row>
    <row r="45" spans="1:5">
      <c r="A45" s="49" t="s">
        <v>254</v>
      </c>
      <c r="B45" s="47" t="s">
        <v>255</v>
      </c>
      <c r="C45" s="44"/>
      <c r="D45" s="45"/>
      <c r="E45" s="48"/>
    </row>
    <row r="46" spans="1:5">
      <c r="A46" s="50" t="s">
        <v>256</v>
      </c>
      <c r="B46" s="43" t="s">
        <v>257</v>
      </c>
      <c r="C46" s="44">
        <v>17.37</v>
      </c>
      <c r="D46" s="45"/>
      <c r="E46" s="48"/>
    </row>
    <row r="47" spans="1:5">
      <c r="A47" s="49" t="s">
        <v>258</v>
      </c>
      <c r="B47" s="47" t="s">
        <v>259</v>
      </c>
      <c r="C47" s="44"/>
      <c r="D47" s="44"/>
      <c r="E47" s="44"/>
    </row>
    <row r="48" spans="1:5">
      <c r="A48" s="49" t="s">
        <v>260</v>
      </c>
      <c r="B48" s="47" t="s">
        <v>261</v>
      </c>
      <c r="C48" s="44"/>
      <c r="D48" s="45"/>
      <c r="E48" s="48"/>
    </row>
    <row r="49" spans="1:5">
      <c r="A49" s="49" t="s">
        <v>262</v>
      </c>
      <c r="B49" s="47" t="s">
        <v>263</v>
      </c>
      <c r="C49" s="44"/>
      <c r="D49" s="45"/>
      <c r="E49" s="48"/>
    </row>
    <row r="50" spans="1:5">
      <c r="A50" s="49" t="s">
        <v>264</v>
      </c>
      <c r="B50" s="47" t="s">
        <v>265</v>
      </c>
      <c r="C50" s="44"/>
      <c r="D50" s="45"/>
      <c r="E50" s="48"/>
    </row>
    <row r="51" spans="1:5">
      <c r="A51" s="49" t="s">
        <v>266</v>
      </c>
      <c r="B51" s="47" t="s">
        <v>267</v>
      </c>
      <c r="C51" s="44"/>
      <c r="D51" s="45"/>
      <c r="E51" s="48"/>
    </row>
    <row r="52" spans="1:5">
      <c r="A52" s="49" t="s">
        <v>268</v>
      </c>
      <c r="B52" s="47" t="s">
        <v>269</v>
      </c>
      <c r="C52" s="44"/>
      <c r="D52" s="45"/>
      <c r="E52" s="48"/>
    </row>
    <row r="53" spans="1:5">
      <c r="A53" s="49" t="s">
        <v>270</v>
      </c>
      <c r="B53" s="47" t="s">
        <v>271</v>
      </c>
      <c r="C53" s="44"/>
      <c r="D53" s="45"/>
      <c r="E53" s="48"/>
    </row>
    <row r="54" spans="1:5">
      <c r="A54" s="49" t="s">
        <v>272</v>
      </c>
      <c r="B54" s="47" t="s">
        <v>273</v>
      </c>
      <c r="C54" s="44"/>
      <c r="D54" s="45"/>
      <c r="E54" s="48"/>
    </row>
    <row r="55" spans="1:5">
      <c r="A55" s="49" t="s">
        <v>274</v>
      </c>
      <c r="B55" s="47" t="s">
        <v>275</v>
      </c>
      <c r="C55" s="44"/>
      <c r="D55" s="45"/>
      <c r="E55" s="48"/>
    </row>
    <row r="56" spans="1:5">
      <c r="A56" s="49" t="s">
        <v>276</v>
      </c>
      <c r="B56" s="47" t="s">
        <v>277</v>
      </c>
      <c r="C56" s="44">
        <v>17.37</v>
      </c>
      <c r="D56" s="45"/>
      <c r="E56" s="48"/>
    </row>
  </sheetData>
  <protectedRanges>
    <protectedRange sqref="C19:D19 C13:D14 C12" name="区域1"/>
    <protectedRange sqref="D21:D46" name="区域2"/>
    <protectedRange sqref="D48:D56" name="区域3"/>
    <protectedRange sqref="E10:E19" name="区域1_1"/>
    <protectedRange sqref="E21:E46" name="区域2_1"/>
    <protectedRange sqref="E48:E56" name="区域3_1"/>
    <protectedRange sqref="D10:D12" name="区域1_2"/>
  </protectedRanges>
  <mergeCells count="4">
    <mergeCell ref="A2:E2"/>
    <mergeCell ref="A3:B3"/>
    <mergeCell ref="A4:B4"/>
    <mergeCell ref="C4:E4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12" sqref="B12"/>
    </sheetView>
  </sheetViews>
  <sheetFormatPr defaultColWidth="10" defaultRowHeight="14.4" outlineLevelCol="7"/>
  <cols>
    <col min="1" max="1" width="36.625" style="1" customWidth="1"/>
    <col min="2" max="2" width="9.76666666666667" style="1" customWidth="1"/>
    <col min="3" max="3" width="12.9166666666667" style="1" customWidth="1"/>
    <col min="4" max="6" width="9.76666666666667" style="1" customWidth="1"/>
    <col min="7" max="7" width="11.5" style="1" customWidth="1"/>
    <col min="8" max="8" width="13.25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278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156</v>
      </c>
      <c r="B4" s="5" t="s">
        <v>279</v>
      </c>
      <c r="C4" s="5"/>
      <c r="D4" s="5"/>
      <c r="E4" s="5"/>
      <c r="F4" s="5"/>
      <c r="G4" s="5" t="s">
        <v>280</v>
      </c>
      <c r="H4" s="5" t="s">
        <v>281</v>
      </c>
    </row>
    <row r="5" s="1" customFormat="1" ht="26.05" customHeight="1" spans="1:8">
      <c r="A5" s="5"/>
      <c r="B5" s="5" t="s">
        <v>103</v>
      </c>
      <c r="C5" s="5" t="s">
        <v>282</v>
      </c>
      <c r="D5" s="5" t="s">
        <v>283</v>
      </c>
      <c r="E5" s="5" t="s">
        <v>284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285</v>
      </c>
      <c r="F6" s="5" t="s">
        <v>286</v>
      </c>
      <c r="G6" s="5"/>
      <c r="H6" s="5"/>
    </row>
    <row r="7" s="1" customFormat="1" ht="26.05" customHeight="1" spans="1:8">
      <c r="A7" s="6" t="s">
        <v>103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26" t="s">
        <v>287</v>
      </c>
      <c r="B8" s="10">
        <v>5.5</v>
      </c>
      <c r="C8" s="10"/>
      <c r="D8" s="10">
        <v>2.5</v>
      </c>
      <c r="E8" s="10"/>
      <c r="F8" s="10"/>
      <c r="G8" s="10">
        <v>0</v>
      </c>
      <c r="H8" s="10">
        <v>3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D6" sqref="D6:D20"/>
    </sheetView>
  </sheetViews>
  <sheetFormatPr defaultColWidth="10" defaultRowHeight="14.4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288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289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f>D5+E5</f>
        <v>592.23</v>
      </c>
      <c r="D5" s="18">
        <f>SUM(D6:D20)</f>
        <v>63.83</v>
      </c>
      <c r="E5" s="17">
        <v>528.4</v>
      </c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290</v>
      </c>
      <c r="C6" s="21">
        <v>18.2</v>
      </c>
      <c r="D6" s="21">
        <v>18.2</v>
      </c>
      <c r="E6" s="22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291</v>
      </c>
      <c r="C7" s="21">
        <v>13.77</v>
      </c>
      <c r="D7" s="21">
        <v>13.77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292</v>
      </c>
      <c r="C8" s="21"/>
      <c r="D8" s="21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293</v>
      </c>
      <c r="C9" s="21">
        <v>0.5</v>
      </c>
      <c r="D9" s="21">
        <v>0.5</v>
      </c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294</v>
      </c>
      <c r="C10" s="21">
        <v>3.2</v>
      </c>
      <c r="D10" s="21">
        <v>3.2</v>
      </c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295</v>
      </c>
      <c r="C11" s="24">
        <v>1.58</v>
      </c>
      <c r="D11" s="24">
        <v>1.58</v>
      </c>
      <c r="E11" s="23"/>
      <c r="F11" s="19"/>
      <c r="G11" s="19"/>
      <c r="H11" s="19"/>
      <c r="I11" s="19"/>
      <c r="J11" s="19"/>
    </row>
    <row r="12" s="11" customFormat="1" ht="22.75" customHeight="1" spans="1:10">
      <c r="A12" s="15"/>
      <c r="B12" s="20" t="s">
        <v>296</v>
      </c>
      <c r="C12" s="21">
        <v>0.18</v>
      </c>
      <c r="D12" s="21">
        <v>0.18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8</v>
      </c>
      <c r="B13" s="20" t="s">
        <v>297</v>
      </c>
      <c r="C13" s="21">
        <v>8</v>
      </c>
      <c r="D13" s="21">
        <v>8</v>
      </c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9</v>
      </c>
      <c r="B14" s="20" t="s">
        <v>281</v>
      </c>
      <c r="C14" s="24">
        <v>3</v>
      </c>
      <c r="D14" s="24">
        <v>3</v>
      </c>
      <c r="E14" s="23"/>
      <c r="F14" s="19"/>
      <c r="G14" s="19"/>
      <c r="H14" s="19"/>
      <c r="I14" s="19"/>
      <c r="J14" s="19"/>
    </row>
    <row r="15" s="11" customFormat="1" ht="22.75" customHeight="1" spans="1:10">
      <c r="A15" s="15">
        <v>10</v>
      </c>
      <c r="B15" s="20" t="s">
        <v>298</v>
      </c>
      <c r="C15" s="24"/>
      <c r="D15" s="24"/>
      <c r="E15" s="22">
        <v>528.4</v>
      </c>
      <c r="F15" s="19"/>
      <c r="G15" s="19"/>
      <c r="H15" s="19"/>
      <c r="I15" s="19"/>
      <c r="J15" s="19"/>
    </row>
    <row r="16" s="11" customFormat="1" ht="22.75" customHeight="1" spans="1:10">
      <c r="A16" s="15">
        <v>11</v>
      </c>
      <c r="B16" s="20" t="s">
        <v>299</v>
      </c>
      <c r="C16" s="24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12</v>
      </c>
      <c r="B17" s="20" t="s">
        <v>283</v>
      </c>
      <c r="C17" s="24">
        <v>2.5</v>
      </c>
      <c r="D17" s="24">
        <v>2.5</v>
      </c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13</v>
      </c>
      <c r="B18" s="20" t="s">
        <v>300</v>
      </c>
      <c r="C18" s="22">
        <v>1.5</v>
      </c>
      <c r="D18" s="22">
        <v>1.5</v>
      </c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14</v>
      </c>
      <c r="B19" s="20" t="s">
        <v>301</v>
      </c>
      <c r="C19" s="22"/>
      <c r="D19" s="22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15</v>
      </c>
      <c r="B20" s="20" t="s">
        <v>302</v>
      </c>
      <c r="C20" s="22">
        <v>11.4</v>
      </c>
      <c r="D20" s="22">
        <v>11.4</v>
      </c>
      <c r="E20" s="23"/>
      <c r="F20" s="19"/>
      <c r="G20" s="19"/>
      <c r="H20" s="19"/>
      <c r="I20" s="19"/>
      <c r="J20" s="19"/>
    </row>
    <row r="22" spans="1:5">
      <c r="A22" s="2" t="s">
        <v>87</v>
      </c>
      <c r="B22" s="2"/>
      <c r="C22" s="2"/>
      <c r="D22" s="2"/>
      <c r="E22" s="2"/>
    </row>
  </sheetData>
  <mergeCells count="2">
    <mergeCell ref="A2:E2"/>
    <mergeCell ref="A22:E22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4.4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303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4.4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304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156</v>
      </c>
      <c r="B4" s="5" t="s">
        <v>103</v>
      </c>
      <c r="C4" s="5" t="s">
        <v>305</v>
      </c>
      <c r="D4" s="5" t="s">
        <v>306</v>
      </c>
      <c r="E4" s="5" t="s">
        <v>307</v>
      </c>
    </row>
    <row r="5" s="1" customFormat="1" ht="26.1" customHeight="1" spans="1:5">
      <c r="A5" s="5" t="s">
        <v>308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C21" sqref="C21"/>
    </sheetView>
  </sheetViews>
  <sheetFormatPr defaultColWidth="10" defaultRowHeight="14.4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309</v>
      </c>
      <c r="B2" s="3"/>
    </row>
    <row r="3" s="1" customFormat="1" ht="26.1" customHeight="1" spans="1:2">
      <c r="A3" s="4" t="s">
        <v>310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308</v>
      </c>
      <c r="B5" s="5">
        <v>1</v>
      </c>
    </row>
    <row r="6" s="1" customFormat="1" ht="26.1" customHeight="1" spans="1:2">
      <c r="A6" s="6" t="s">
        <v>311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4" master="" otherUserPermission="visible"/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>
    <arrUserId title="区域1" rangeCreator="" othersAccessPermission="edit"/>
    <arrUserId title="区域2" rangeCreator="" othersAccessPermission="edit"/>
    <arrUserId title="区域3" rangeCreator="" othersAccessPermission="edit"/>
    <arrUserId title="区域1_1" rangeCreator="" othersAccessPermission="edit"/>
    <arrUserId title="区域2_1" rangeCreator="" othersAccessPermission="edit"/>
    <arrUserId title="区域3_1" rangeCreator="" othersAccessPermission="edit"/>
    <arrUserId title="区域1_2" rangeCreator="" othersAccessPermission="edit"/>
  </rangeList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散淡人生</cp:lastModifiedBy>
  <dcterms:created xsi:type="dcterms:W3CDTF">2024-01-16T21:48:00Z</dcterms:created>
  <dcterms:modified xsi:type="dcterms:W3CDTF">2025-05-13T01:47:45Z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2052-12.1.0.20784</vt:lpwstr>
  </property>
</Properties>
</file>