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一般性转移支付  (常务会用)" sheetId="11" r:id="rId1"/>
  </sheets>
  <definedNames>
    <definedName name="_xlnm._FilterDatabase" localSheetId="0" hidden="1">'一般性转移支付  (常务会用)'!$A$1:$E$48</definedName>
    <definedName name="_xlnm.Print_Titles" localSheetId="0">'一般性转移支付  (常务会用)'!$1:$4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<sst xmlns="http://schemas.openxmlformats.org/spreadsheetml/2006/main" count="138" uniqueCount="104">
  <si>
    <t>附件</t>
  </si>
  <si>
    <t>2024年新增一般性转移支付支出明细表</t>
  </si>
  <si>
    <t>单位：元</t>
  </si>
  <si>
    <t>文号</t>
  </si>
  <si>
    <t>单位</t>
  </si>
  <si>
    <t>摘要</t>
  </si>
  <si>
    <t>金额</t>
  </si>
  <si>
    <t>备注</t>
  </si>
  <si>
    <t>小计（各类追加事项）</t>
  </si>
  <si>
    <t>民办字〔2024〕6号</t>
  </si>
  <si>
    <t>民政局</t>
  </si>
  <si>
    <t>《民乐县2024年春节送温暖和慰问活动工作方案》</t>
  </si>
  <si>
    <t>退役军人事务局</t>
  </si>
  <si>
    <t>应急管理局</t>
  </si>
  <si>
    <t>统战部</t>
  </si>
  <si>
    <t>组织部</t>
  </si>
  <si>
    <t>卫健局</t>
  </si>
  <si>
    <t>宣传部</t>
  </si>
  <si>
    <t>机关事务中心</t>
  </si>
  <si>
    <t>执法局</t>
  </si>
  <si>
    <t>工业园区管委会</t>
  </si>
  <si>
    <t>残疾人联合会</t>
  </si>
  <si>
    <t>市委办函〔2023〕72号</t>
  </si>
  <si>
    <t>市财政局</t>
  </si>
  <si>
    <t>全国文化馆服务宣传周启动暨第十届全国地市级文化馆“百馆联动”资金</t>
  </si>
  <si>
    <t>三党字〔2024〕9号</t>
  </si>
  <si>
    <t>三堡镇人民政府</t>
  </si>
  <si>
    <t>三堡村级党建活动阵地建设经费</t>
  </si>
  <si>
    <t>民自然资源字〔2022〕500号</t>
  </si>
  <si>
    <t>自然资源局</t>
  </si>
  <si>
    <t>生态及地质灾害避险搬迁矢量数据信息采集录入工作经费</t>
  </si>
  <si>
    <t>民融媒字〔2020〕32号</t>
  </si>
  <si>
    <t>融媒体中心</t>
  </si>
  <si>
    <t>县影剧院改造项目资金</t>
  </si>
  <si>
    <t>民党校字〔2023〕22号</t>
  </si>
  <si>
    <t>县委党校</t>
  </si>
  <si>
    <t>县委党校项目建设资金</t>
  </si>
  <si>
    <t>民工业园管委字〔2024〕4号</t>
  </si>
  <si>
    <t>民乐工业园区历年欠付基础设施建设项目工程资金</t>
  </si>
  <si>
    <t>民商务字〔2023〕16号</t>
  </si>
  <si>
    <t>民乐县商务局</t>
  </si>
  <si>
    <t>拨付民乐县复商复市暨促销费活动资金</t>
  </si>
  <si>
    <t>民农字〔2024〕9号</t>
  </si>
  <si>
    <t>农业农村局</t>
  </si>
  <si>
    <t>关于解决突发严重困难户贷款贴息资金的请示</t>
  </si>
  <si>
    <t>民组字〔2023〕42号</t>
  </si>
  <si>
    <t>学习贯彻习近平新时代中国特色社会主义思想主题教育</t>
  </si>
  <si>
    <t>民政法字〔2024〕1号</t>
  </si>
  <si>
    <t>县委政法委员会</t>
  </si>
  <si>
    <t>关于解决民乐县综治保险费用的请示</t>
  </si>
  <si>
    <t>民政法字〔2024〕2号</t>
  </si>
  <si>
    <t>关于解决严重精神障碍患者监护人责任险经费的请示</t>
  </si>
  <si>
    <t>民政法字〔2024〕3号</t>
  </si>
  <si>
    <t>关于解决县矛盾纠纷调处中心人民调解委员会调解员个案补贴的请示</t>
  </si>
  <si>
    <t>民法发〔2024〕39号</t>
  </si>
  <si>
    <t>法院</t>
  </si>
  <si>
    <t>关于拨付退休人员医疗保险的报告</t>
  </si>
  <si>
    <t>民检发〔2024〕12号</t>
  </si>
  <si>
    <t>检察院</t>
  </si>
  <si>
    <t>关于拨付退休人员医疗保险及公务员医疗补助</t>
  </si>
  <si>
    <t>民统字〔2023〕18号</t>
  </si>
  <si>
    <t>关于申请统战工作经费的请示</t>
  </si>
  <si>
    <t>民纪函〔2023〕6号</t>
  </si>
  <si>
    <t>县纪委</t>
  </si>
  <si>
    <t>关于解决纪检监察系统普通密码设备换装资金的函</t>
  </si>
  <si>
    <t>民纪函〔2023〕7号</t>
  </si>
  <si>
    <t>关于解决县“三抓三促”行动领导小组办公室工作经费的函</t>
  </si>
  <si>
    <t>民机关事务〔2022〕3号</t>
  </si>
  <si>
    <t>体制结算资金（（14张掖债还本付息））</t>
  </si>
  <si>
    <t>民消〔2024〕28号</t>
  </si>
  <si>
    <t>消防救援大队</t>
  </si>
  <si>
    <t>关于申请解决园区特勤消防站业务经费的请示</t>
  </si>
  <si>
    <t>民法〔2022〕150号</t>
  </si>
  <si>
    <t>关于申请拨付赴外省市扣划罚没款办案经费的报告</t>
  </si>
  <si>
    <t>民文体广旅字〔2024〕39号</t>
  </si>
  <si>
    <t>文体广电旅游局</t>
  </si>
  <si>
    <t>2023年“陇越骑联”甘肃省第三届自行车长征联赛（民乐站）赛事经费</t>
  </si>
  <si>
    <t>民文体广旅字〔2024〕40号</t>
  </si>
  <si>
    <t>县文化市场综合执法队配置制式服装和标志经费</t>
  </si>
  <si>
    <t>民文体广旅字〔2024〕41号</t>
  </si>
  <si>
    <t>关于兑付2022-2023年民乐县支持文化旅游产业发展扶持奖励资金的请示</t>
  </si>
  <si>
    <t>民文体广旅字〔2024〕100号</t>
  </si>
  <si>
    <t>关于解决2024年甘肃省第四届自行车长征赛业余联赛（民乐站）赛事经费的请示</t>
  </si>
  <si>
    <t>民司字〔2024〕14号</t>
  </si>
  <si>
    <t>司法局</t>
  </si>
  <si>
    <t>关于申请拨付“为民办实事”项目法律援助案件补助经费的请示</t>
  </si>
  <si>
    <t>民妇字〔2023〕31号</t>
  </si>
  <si>
    <t>妇女联合会</t>
  </si>
  <si>
    <t>关于解决县第十六次妇女代表大会会议经费的请示</t>
  </si>
  <si>
    <t>民妇儿工委办字〔2024〕3号</t>
  </si>
  <si>
    <t>关于申请支持2024年“两癌”免费检查县级配套资金的请示</t>
  </si>
  <si>
    <t>民财部预〔2024〕1号</t>
  </si>
  <si>
    <t>张掖市财政局</t>
  </si>
  <si>
    <t>肃南帮扶支援支出</t>
  </si>
  <si>
    <t>中国人民银行张掖市分行</t>
  </si>
  <si>
    <t>关于申请解决2023年度财政支出无纸化系统运维费的函</t>
  </si>
  <si>
    <t>民办字〔2024〕51号</t>
  </si>
  <si>
    <t>发改局</t>
  </si>
  <si>
    <t>第三十届中国兰州投资贸易洽谈会经费</t>
  </si>
  <si>
    <t>民农字〔2022〕234号</t>
  </si>
  <si>
    <t>关于解决县农业综合行政执法队执法服装和标志费用的请示</t>
  </si>
  <si>
    <t>民财部预〔2024〕2号</t>
  </si>
  <si>
    <t>各镇人民政府</t>
  </si>
  <si>
    <t>乡镇干部团体意外险</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</si>
</sst>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Tahoma"/>
      <charset val="134"/>
    </font>
    <font>
      <sz val="11"/>
      <name val="Tahoma"/>
      <charset val="134"/>
    </font>
    <font>
      <sz val="10"/>
      <color theme="1"/>
      <name val="宋体"/>
      <charset val="134"/>
    </font>
    <font>
      <sz val="14"/>
      <color theme="1"/>
      <name val="黑体"/>
      <charset val="134"/>
    </font>
    <font>
      <sz val="20"/>
      <color theme="1"/>
      <name val="方正小标宋简体"/>
      <charset val="134"/>
    </font>
    <font>
      <b/>
      <sz val="10"/>
      <color theme="1"/>
      <name val="宋体"/>
      <charset val="134"/>
    </font>
    <font>
      <b/>
      <sz val="11"/>
      <color theme="1"/>
      <name val="宋体"/>
      <charset val="134"/>
    </font>
    <font>
      <b/>
      <sz val="9"/>
      <name val="宋体"/>
      <charset val="134"/>
      <scheme val="minor"/>
    </font>
    <font>
      <sz val="9"/>
      <name val="宋体"/>
      <charset val="134"/>
      <scheme val="minor"/>
    </font>
    <font>
      <sz val="9"/>
      <name val="宋体"/>
      <charset val="134"/>
    </font>
    <font>
      <sz val="9"/>
      <name val="Tahoma"/>
      <charset val="134"/>
    </font>
    <font>
      <sz val="9"/>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32" fillId="0" borderId="0">
      <alignment vertical="center"/>
    </xf>
    <xf numFmtId="0" fontId="0" fillId="0" borderId="0"/>
    <xf numFmtId="0" fontId="32" fillId="0" borderId="0">
      <alignment vertical="center"/>
    </xf>
    <xf numFmtId="0" fontId="0" fillId="0" borderId="0">
      <alignment vertical="center"/>
    </xf>
    <xf numFmtId="0" fontId="32" fillId="0" borderId="0">
      <alignment vertical="center"/>
    </xf>
    <xf numFmtId="0" fontId="32" fillId="0" borderId="0">
      <alignment vertical="center"/>
    </xf>
    <xf numFmtId="0" fontId="32" fillId="0" borderId="0">
      <alignment vertical="center"/>
    </xf>
    <xf numFmtId="0" fontId="0" fillId="0" borderId="0"/>
    <xf numFmtId="0" fontId="32" fillId="0" borderId="0">
      <alignment vertical="center"/>
    </xf>
  </cellStyleXfs>
  <cellXfs count="27">
    <xf numFmtId="0" fontId="0" fillId="0" borderId="0" xfId="0"/>
    <xf numFmtId="0" fontId="1" fillId="0" borderId="0" xfId="0" applyFont="1" applyFill="1"/>
    <xf numFmtId="0" fontId="0" fillId="0" borderId="0" xfId="0" applyFill="1"/>
    <xf numFmtId="0" fontId="2" fillId="0" borderId="0" xfId="0" applyFont="1" applyFill="1" applyAlignment="1">
      <alignment horizontal="left" vertical="center"/>
    </xf>
    <xf numFmtId="0" fontId="0" fillId="0" borderId="0" xfId="0" applyFill="1" applyAlignment="1">
      <alignment horizontal="center" vertical="center" wrapText="1"/>
    </xf>
    <xf numFmtId="0" fontId="0" fillId="0" borderId="0" xfId="0" applyFill="1" applyAlignment="1">
      <alignment vertical="center"/>
    </xf>
    <xf numFmtId="0" fontId="0" fillId="0" borderId="0" xfId="0" applyFill="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2" xfId="52" applyFont="1" applyFill="1" applyBorder="1" applyAlignment="1">
      <alignment horizontal="center" vertical="center" wrapText="1"/>
    </xf>
    <xf numFmtId="0" fontId="7" fillId="0" borderId="3" xfId="52" applyFont="1" applyFill="1" applyBorder="1" applyAlignment="1">
      <alignment horizontal="center" vertical="center" wrapText="1"/>
    </xf>
    <xf numFmtId="0" fontId="7" fillId="0" borderId="4" xfId="52" applyFont="1" applyFill="1" applyBorder="1" applyAlignment="1">
      <alignment horizontal="center" vertical="center" wrapText="1"/>
    </xf>
    <xf numFmtId="176" fontId="7" fillId="0" borderId="1" xfId="52" applyNumberFormat="1" applyFont="1" applyFill="1" applyBorder="1" applyAlignment="1">
      <alignment horizontal="center" vertical="center" wrapText="1"/>
    </xf>
    <xf numFmtId="0" fontId="8" fillId="0" borderId="1" xfId="52" applyFont="1" applyFill="1" applyBorder="1" applyAlignment="1">
      <alignment horizontal="left" vertical="center" wrapText="1"/>
    </xf>
    <xf numFmtId="0" fontId="9" fillId="0" borderId="1" xfId="0" applyFont="1" applyFill="1" applyBorder="1" applyAlignment="1">
      <alignment horizontal="center" vertical="center" wrapText="1"/>
    </xf>
    <xf numFmtId="0" fontId="8" fillId="0" borderId="1" xfId="50" applyFont="1" applyFill="1" applyBorder="1" applyAlignment="1">
      <alignment horizontal="left" vertical="center" wrapText="1"/>
    </xf>
    <xf numFmtId="0" fontId="8" fillId="0" borderId="1" xfId="52" applyFont="1" applyFill="1" applyBorder="1" applyAlignment="1">
      <alignment horizontal="center" vertical="center" wrapText="1"/>
    </xf>
    <xf numFmtId="43" fontId="7" fillId="0" borderId="1" xfId="52" applyNumberFormat="1" applyFont="1" applyFill="1" applyBorder="1" applyAlignment="1">
      <alignment horizontal="right" vertical="center"/>
    </xf>
    <xf numFmtId="0" fontId="10" fillId="0" borderId="1" xfId="0" applyFont="1" applyFill="1" applyBorder="1"/>
    <xf numFmtId="0" fontId="8" fillId="0" borderId="1" xfId="50" applyFont="1" applyFill="1" applyBorder="1" applyAlignment="1">
      <alignment horizontal="center" vertical="center" wrapText="1"/>
    </xf>
    <xf numFmtId="49" fontId="9" fillId="0" borderId="1" xfId="0" applyNumberFormat="1"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3" xfId="49"/>
    <cellStyle name="常规 12" xfId="50"/>
    <cellStyle name="常规 91" xfId="51"/>
    <cellStyle name="常规 10" xfId="52"/>
    <cellStyle name="常规 2" xfId="53"/>
    <cellStyle name="常规 12 2" xfId="54"/>
    <cellStyle name="常规 2 25" xfId="55"/>
    <cellStyle name="常规 12 4" xfId="56"/>
    <cellStyle name="常规 100" xfId="57"/>
    <cellStyle name="常规 10 2" xfId="58"/>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8"/>
  <sheetViews>
    <sheetView tabSelected="1" zoomScale="130" zoomScaleNormal="130" workbookViewId="0">
      <selection activeCell="A2" sqref="A2:E2"/>
    </sheetView>
  </sheetViews>
  <sheetFormatPr defaultColWidth="9" defaultRowHeight="14.25" outlineLevelCol="4"/>
  <cols>
    <col min="1" max="1" width="23.4" style="3" customWidth="1"/>
    <col min="2" max="2" width="21.675" style="4" customWidth="1"/>
    <col min="3" max="3" width="55.7666666666667" style="5" customWidth="1"/>
    <col min="4" max="4" width="14.5" style="6" customWidth="1"/>
    <col min="5" max="5" width="9.95" style="5" customWidth="1"/>
    <col min="6" max="16384" width="9" style="2"/>
  </cols>
  <sheetData>
    <row r="1" ht="20" customHeight="1" spans="1:1">
      <c r="A1" s="7" t="s">
        <v>0</v>
      </c>
    </row>
    <row r="2" ht="25" customHeight="1" spans="1:5">
      <c r="A2" s="8" t="s">
        <v>1</v>
      </c>
      <c r="B2" s="9"/>
      <c r="C2" s="8"/>
      <c r="D2" s="8"/>
      <c r="E2" s="8"/>
    </row>
    <row r="3" ht="17" customHeight="1" spans="5:5">
      <c r="E3" s="10" t="s">
        <v>2</v>
      </c>
    </row>
    <row r="4" ht="22" customHeight="1" spans="1:5">
      <c r="A4" s="11" t="s">
        <v>3</v>
      </c>
      <c r="B4" s="12" t="s">
        <v>4</v>
      </c>
      <c r="C4" s="11" t="s">
        <v>5</v>
      </c>
      <c r="D4" s="11" t="s">
        <v>6</v>
      </c>
      <c r="E4" s="11" t="s">
        <v>7</v>
      </c>
    </row>
    <row r="5" s="1" customFormat="1" ht="19" customHeight="1" spans="1:5">
      <c r="A5" s="13" t="s">
        <v>8</v>
      </c>
      <c r="B5" s="14"/>
      <c r="C5" s="15"/>
      <c r="D5" s="16">
        <f>SUM(D6:D48)</f>
        <v>39297055.95</v>
      </c>
      <c r="E5" s="17"/>
    </row>
    <row r="6" s="1" customFormat="1" ht="19" customHeight="1" spans="1:5">
      <c r="A6" s="17" t="s">
        <v>9</v>
      </c>
      <c r="B6" s="18" t="s">
        <v>10</v>
      </c>
      <c r="C6" s="19" t="s">
        <v>11</v>
      </c>
      <c r="D6" s="20">
        <f>448600+75000</f>
        <v>523600</v>
      </c>
      <c r="E6" s="17"/>
    </row>
    <row r="7" s="1" customFormat="1" ht="19" customHeight="1" spans="1:5">
      <c r="A7" s="17" t="s">
        <v>9</v>
      </c>
      <c r="B7" s="18" t="s">
        <v>12</v>
      </c>
      <c r="C7" s="19" t="s">
        <v>11</v>
      </c>
      <c r="D7" s="20">
        <v>132000</v>
      </c>
      <c r="E7" s="17"/>
    </row>
    <row r="8" s="1" customFormat="1" ht="19" customHeight="1" spans="1:5">
      <c r="A8" s="17" t="s">
        <v>9</v>
      </c>
      <c r="B8" s="18" t="s">
        <v>13</v>
      </c>
      <c r="C8" s="19" t="s">
        <v>11</v>
      </c>
      <c r="D8" s="20">
        <v>8000</v>
      </c>
      <c r="E8" s="17"/>
    </row>
    <row r="9" s="1" customFormat="1" ht="19" customHeight="1" spans="1:5">
      <c r="A9" s="17" t="s">
        <v>9</v>
      </c>
      <c r="B9" s="18" t="s">
        <v>14</v>
      </c>
      <c r="C9" s="19" t="s">
        <v>11</v>
      </c>
      <c r="D9" s="20">
        <v>54500</v>
      </c>
      <c r="E9" s="17"/>
    </row>
    <row r="10" s="1" customFormat="1" ht="19" customHeight="1" spans="1:5">
      <c r="A10" s="17" t="s">
        <v>9</v>
      </c>
      <c r="B10" s="18" t="s">
        <v>15</v>
      </c>
      <c r="C10" s="19" t="s">
        <v>11</v>
      </c>
      <c r="D10" s="20">
        <v>80000</v>
      </c>
      <c r="E10" s="21"/>
    </row>
    <row r="11" s="1" customFormat="1" ht="19" customHeight="1" spans="1:5">
      <c r="A11" s="17" t="s">
        <v>9</v>
      </c>
      <c r="B11" s="18" t="s">
        <v>16</v>
      </c>
      <c r="C11" s="19" t="s">
        <v>11</v>
      </c>
      <c r="D11" s="20">
        <v>231400</v>
      </c>
      <c r="E11" s="21"/>
    </row>
    <row r="12" s="1" customFormat="1" ht="19" customHeight="1" spans="1:5">
      <c r="A12" s="17" t="s">
        <v>9</v>
      </c>
      <c r="B12" s="18" t="s">
        <v>17</v>
      </c>
      <c r="C12" s="19" t="s">
        <v>11</v>
      </c>
      <c r="D12" s="20">
        <v>11000</v>
      </c>
      <c r="E12" s="22"/>
    </row>
    <row r="13" s="1" customFormat="1" ht="19" customHeight="1" spans="1:5">
      <c r="A13" s="17" t="s">
        <v>9</v>
      </c>
      <c r="B13" s="18" t="s">
        <v>18</v>
      </c>
      <c r="C13" s="19" t="s">
        <v>11</v>
      </c>
      <c r="D13" s="20">
        <v>11500</v>
      </c>
      <c r="E13" s="17"/>
    </row>
    <row r="14" s="1" customFormat="1" ht="19" customHeight="1" spans="1:5">
      <c r="A14" s="17" t="s">
        <v>9</v>
      </c>
      <c r="B14" s="18" t="s">
        <v>19</v>
      </c>
      <c r="C14" s="19" t="s">
        <v>11</v>
      </c>
      <c r="D14" s="20">
        <v>207000</v>
      </c>
      <c r="E14" s="17"/>
    </row>
    <row r="15" s="1" customFormat="1" ht="19" customHeight="1" spans="1:5">
      <c r="A15" s="17" t="s">
        <v>9</v>
      </c>
      <c r="B15" s="18" t="s">
        <v>20</v>
      </c>
      <c r="C15" s="19" t="s">
        <v>11</v>
      </c>
      <c r="D15" s="20">
        <v>39000</v>
      </c>
      <c r="E15" s="17"/>
    </row>
    <row r="16" s="1" customFormat="1" ht="19" customHeight="1" spans="1:5">
      <c r="A16" s="17" t="s">
        <v>9</v>
      </c>
      <c r="B16" s="23" t="s">
        <v>21</v>
      </c>
      <c r="C16" s="19" t="s">
        <v>11</v>
      </c>
      <c r="D16" s="20">
        <v>262000</v>
      </c>
      <c r="E16" s="17"/>
    </row>
    <row r="17" s="1" customFormat="1" ht="19" customHeight="1" spans="1:5">
      <c r="A17" s="17" t="s">
        <v>22</v>
      </c>
      <c r="B17" s="18" t="s">
        <v>23</v>
      </c>
      <c r="C17" s="19" t="s">
        <v>24</v>
      </c>
      <c r="D17" s="20">
        <v>400000</v>
      </c>
      <c r="E17" s="17"/>
    </row>
    <row r="18" s="1" customFormat="1" ht="19" customHeight="1" spans="1:5">
      <c r="A18" s="17" t="s">
        <v>25</v>
      </c>
      <c r="B18" s="23" t="s">
        <v>26</v>
      </c>
      <c r="C18" s="19" t="s">
        <v>27</v>
      </c>
      <c r="D18" s="20">
        <v>400000</v>
      </c>
      <c r="E18" s="17"/>
    </row>
    <row r="19" s="1" customFormat="1" ht="19" customHeight="1" spans="1:5">
      <c r="A19" s="17" t="s">
        <v>28</v>
      </c>
      <c r="B19" s="23" t="s">
        <v>29</v>
      </c>
      <c r="C19" s="19" t="s">
        <v>30</v>
      </c>
      <c r="D19" s="20">
        <v>797000</v>
      </c>
      <c r="E19" s="17"/>
    </row>
    <row r="20" s="1" customFormat="1" ht="19" customHeight="1" spans="1:5">
      <c r="A20" s="17" t="s">
        <v>31</v>
      </c>
      <c r="B20" s="23" t="s">
        <v>32</v>
      </c>
      <c r="C20" s="19" t="s">
        <v>33</v>
      </c>
      <c r="D20" s="20">
        <v>100000</v>
      </c>
      <c r="E20" s="17"/>
    </row>
    <row r="21" s="1" customFormat="1" ht="19" customHeight="1" spans="1:5">
      <c r="A21" s="17" t="s">
        <v>34</v>
      </c>
      <c r="B21" s="23" t="s">
        <v>35</v>
      </c>
      <c r="C21" s="19" t="s">
        <v>36</v>
      </c>
      <c r="D21" s="20">
        <v>8000000</v>
      </c>
      <c r="E21" s="17"/>
    </row>
    <row r="22" s="1" customFormat="1" ht="19" customHeight="1" spans="1:5">
      <c r="A22" s="17" t="s">
        <v>37</v>
      </c>
      <c r="B22" s="23" t="s">
        <v>20</v>
      </c>
      <c r="C22" s="19" t="s">
        <v>38</v>
      </c>
      <c r="D22" s="20">
        <v>6000000</v>
      </c>
      <c r="E22" s="17"/>
    </row>
    <row r="23" s="1" customFormat="1" ht="19" customHeight="1" spans="1:5">
      <c r="A23" s="17" t="s">
        <v>39</v>
      </c>
      <c r="B23" s="23" t="s">
        <v>40</v>
      </c>
      <c r="C23" s="19" t="s">
        <v>41</v>
      </c>
      <c r="D23" s="20">
        <v>1000000</v>
      </c>
      <c r="E23" s="17"/>
    </row>
    <row r="24" s="1" customFormat="1" ht="19" customHeight="1" spans="1:5">
      <c r="A24" s="17" t="s">
        <v>42</v>
      </c>
      <c r="B24" s="23" t="s">
        <v>43</v>
      </c>
      <c r="C24" s="19" t="s">
        <v>44</v>
      </c>
      <c r="D24" s="20">
        <v>459500</v>
      </c>
      <c r="E24" s="17"/>
    </row>
    <row r="25" s="1" customFormat="1" ht="19" customHeight="1" spans="1:5">
      <c r="A25" s="24" t="s">
        <v>45</v>
      </c>
      <c r="B25" s="20" t="s">
        <v>15</v>
      </c>
      <c r="C25" s="17" t="s">
        <v>46</v>
      </c>
      <c r="D25" s="20">
        <v>191834</v>
      </c>
      <c r="E25" s="17"/>
    </row>
    <row r="26" s="1" customFormat="1" ht="19" customHeight="1" spans="1:5">
      <c r="A26" s="17" t="s">
        <v>47</v>
      </c>
      <c r="B26" s="18" t="s">
        <v>48</v>
      </c>
      <c r="C26" s="25" t="s">
        <v>49</v>
      </c>
      <c r="D26" s="20">
        <v>571800</v>
      </c>
      <c r="E26" s="17"/>
    </row>
    <row r="27" s="1" customFormat="1" ht="19" customHeight="1" spans="1:5">
      <c r="A27" s="17" t="s">
        <v>50</v>
      </c>
      <c r="B27" s="18" t="s">
        <v>48</v>
      </c>
      <c r="C27" s="25" t="s">
        <v>51</v>
      </c>
      <c r="D27" s="20">
        <v>115100</v>
      </c>
      <c r="E27" s="17"/>
    </row>
    <row r="28" ht="19" customHeight="1" spans="1:5">
      <c r="A28" s="17" t="s">
        <v>52</v>
      </c>
      <c r="B28" s="18" t="s">
        <v>48</v>
      </c>
      <c r="C28" s="25" t="s">
        <v>53</v>
      </c>
      <c r="D28" s="20">
        <v>350000</v>
      </c>
      <c r="E28" s="17"/>
    </row>
    <row r="29" ht="19" customHeight="1" spans="1:5">
      <c r="A29" s="17" t="s">
        <v>54</v>
      </c>
      <c r="B29" s="23" t="s">
        <v>55</v>
      </c>
      <c r="C29" s="19" t="s">
        <v>56</v>
      </c>
      <c r="D29" s="20">
        <v>182846.46</v>
      </c>
      <c r="E29" s="26"/>
    </row>
    <row r="30" ht="19" customHeight="1" spans="1:5">
      <c r="A30" s="17" t="s">
        <v>57</v>
      </c>
      <c r="B30" s="23" t="s">
        <v>58</v>
      </c>
      <c r="C30" s="19" t="s">
        <v>59</v>
      </c>
      <c r="D30" s="20">
        <v>159358.96</v>
      </c>
      <c r="E30" s="26"/>
    </row>
    <row r="31" ht="19" customHeight="1" spans="1:5">
      <c r="A31" s="17" t="s">
        <v>60</v>
      </c>
      <c r="B31" s="23" t="s">
        <v>14</v>
      </c>
      <c r="C31" s="19" t="s">
        <v>61</v>
      </c>
      <c r="D31" s="20">
        <v>230000</v>
      </c>
      <c r="E31" s="26"/>
    </row>
    <row r="32" ht="19" customHeight="1" spans="1:5">
      <c r="A32" s="17" t="s">
        <v>62</v>
      </c>
      <c r="B32" s="23" t="s">
        <v>63</v>
      </c>
      <c r="C32" s="19" t="s">
        <v>64</v>
      </c>
      <c r="D32" s="20">
        <v>100000</v>
      </c>
      <c r="E32" s="26"/>
    </row>
    <row r="33" ht="19" customHeight="1" spans="1:5">
      <c r="A33" s="17" t="s">
        <v>65</v>
      </c>
      <c r="B33" s="23" t="s">
        <v>63</v>
      </c>
      <c r="C33" s="19" t="s">
        <v>66</v>
      </c>
      <c r="D33" s="20">
        <v>150600</v>
      </c>
      <c r="E33" s="26"/>
    </row>
    <row r="34" ht="19" customHeight="1" spans="1:5">
      <c r="A34" s="17" t="s">
        <v>67</v>
      </c>
      <c r="B34" s="23" t="s">
        <v>20</v>
      </c>
      <c r="C34" s="19" t="s">
        <v>68</v>
      </c>
      <c r="D34" s="20">
        <v>15000000</v>
      </c>
      <c r="E34" s="26"/>
    </row>
    <row r="35" ht="19" customHeight="1" spans="1:5">
      <c r="A35" s="17" t="s">
        <v>69</v>
      </c>
      <c r="B35" s="23" t="s">
        <v>70</v>
      </c>
      <c r="C35" s="19" t="s">
        <v>71</v>
      </c>
      <c r="D35" s="20">
        <f>500000-160000</f>
        <v>340000</v>
      </c>
      <c r="E35" s="26"/>
    </row>
    <row r="36" ht="19" customHeight="1" spans="1:5">
      <c r="A36" s="17" t="s">
        <v>72</v>
      </c>
      <c r="B36" s="23" t="s">
        <v>55</v>
      </c>
      <c r="C36" s="19" t="s">
        <v>73</v>
      </c>
      <c r="D36" s="20">
        <v>200000</v>
      </c>
      <c r="E36" s="26"/>
    </row>
    <row r="37" ht="19" customHeight="1" spans="1:5">
      <c r="A37" s="17" t="s">
        <v>74</v>
      </c>
      <c r="B37" s="18" t="s">
        <v>75</v>
      </c>
      <c r="C37" s="19" t="s">
        <v>76</v>
      </c>
      <c r="D37" s="20">
        <v>352772.4</v>
      </c>
      <c r="E37" s="26"/>
    </row>
    <row r="38" ht="19" customHeight="1" spans="1:5">
      <c r="A38" s="17" t="s">
        <v>77</v>
      </c>
      <c r="B38" s="18" t="s">
        <v>75</v>
      </c>
      <c r="C38" s="19" t="s">
        <v>78</v>
      </c>
      <c r="D38" s="20">
        <v>38778</v>
      </c>
      <c r="E38" s="26"/>
    </row>
    <row r="39" ht="19" customHeight="1" spans="1:5">
      <c r="A39" s="17" t="s">
        <v>79</v>
      </c>
      <c r="B39" s="18" t="s">
        <v>75</v>
      </c>
      <c r="C39" s="19" t="s">
        <v>80</v>
      </c>
      <c r="D39" s="20">
        <v>650000</v>
      </c>
      <c r="E39" s="26"/>
    </row>
    <row r="40" ht="19" customHeight="1" spans="1:5">
      <c r="A40" s="17" t="s">
        <v>81</v>
      </c>
      <c r="B40" s="18" t="s">
        <v>75</v>
      </c>
      <c r="C40" s="19" t="s">
        <v>82</v>
      </c>
      <c r="D40" s="20">
        <v>319800</v>
      </c>
      <c r="E40" s="26"/>
    </row>
    <row r="41" ht="19" customHeight="1" spans="1:5">
      <c r="A41" s="17" t="s">
        <v>83</v>
      </c>
      <c r="B41" s="18" t="s">
        <v>84</v>
      </c>
      <c r="C41" s="19" t="s">
        <v>85</v>
      </c>
      <c r="D41" s="20">
        <v>381700</v>
      </c>
      <c r="E41" s="26"/>
    </row>
    <row r="42" ht="19" customHeight="1" spans="1:5">
      <c r="A42" s="17" t="s">
        <v>86</v>
      </c>
      <c r="B42" s="23" t="s">
        <v>87</v>
      </c>
      <c r="C42" s="19" t="s">
        <v>88</v>
      </c>
      <c r="D42" s="20">
        <v>50940</v>
      </c>
      <c r="E42" s="26"/>
    </row>
    <row r="43" ht="19" customHeight="1" spans="1:5">
      <c r="A43" s="17" t="s">
        <v>89</v>
      </c>
      <c r="B43" s="23" t="s">
        <v>87</v>
      </c>
      <c r="C43" s="19" t="s">
        <v>90</v>
      </c>
      <c r="D43" s="20">
        <v>194400</v>
      </c>
      <c r="E43" s="26"/>
    </row>
    <row r="44" ht="19" customHeight="1" spans="1:5">
      <c r="A44" s="17" t="s">
        <v>91</v>
      </c>
      <c r="B44" s="23" t="s">
        <v>92</v>
      </c>
      <c r="C44" s="19" t="s">
        <v>93</v>
      </c>
      <c r="D44" s="20">
        <v>350000</v>
      </c>
      <c r="E44" s="26"/>
    </row>
    <row r="45" ht="19" customHeight="1" spans="1:5">
      <c r="A45" s="17" t="s">
        <v>91</v>
      </c>
      <c r="B45" s="23" t="s">
        <v>94</v>
      </c>
      <c r="C45" s="19" t="s">
        <v>95</v>
      </c>
      <c r="D45" s="20">
        <v>24700</v>
      </c>
      <c r="E45" s="26"/>
    </row>
    <row r="46" ht="19" customHeight="1" spans="1:5">
      <c r="A46" s="17" t="s">
        <v>96</v>
      </c>
      <c r="B46" s="23" t="s">
        <v>97</v>
      </c>
      <c r="C46" s="19" t="s">
        <v>98</v>
      </c>
      <c r="D46" s="20">
        <v>500000</v>
      </c>
      <c r="E46" s="26"/>
    </row>
    <row r="47" ht="19" customHeight="1" spans="1:5">
      <c r="A47" s="17" t="s">
        <v>99</v>
      </c>
      <c r="B47" s="23" t="s">
        <v>43</v>
      </c>
      <c r="C47" s="19" t="s">
        <v>100</v>
      </c>
      <c r="D47" s="20">
        <v>102122.13</v>
      </c>
      <c r="E47" s="26"/>
    </row>
    <row r="48" s="2" customFormat="1" ht="19" customHeight="1" spans="1:5">
      <c r="A48" s="17" t="s">
        <v>101</v>
      </c>
      <c r="B48" s="23" t="s">
        <v>102</v>
      </c>
      <c r="C48" s="19" t="s">
        <v>103</v>
      </c>
      <c r="D48" s="20">
        <v>23804</v>
      </c>
      <c r="E48" s="26"/>
    </row>
  </sheetData>
  <autoFilter xmlns:etc="http://www.wps.cn/officeDocument/2017/etCustomData" ref="A1:E48" etc:filterBottomFollowUsedRange="0">
    <extLst/>
  </autoFilter>
  <mergeCells count="2">
    <mergeCell ref="A2:E2"/>
    <mergeCell ref="A5:C5"/>
  </mergeCells>
  <printOptions horizontalCentered="1"/>
  <pageMargins left="0.393055555555556" right="0.393055555555556" top="0.590277777777778" bottom="0.354166666666667" header="0.298611111111111" footer="0.118055555555556"/>
  <pageSetup paperSize="9" firstPageNumber="5" orientation="landscape" useFirstPageNumber="1" horizontalDpi="600"/>
  <headerFooter>
    <oddFooter>&amp;C&amp;"仿宋_GB2312"&amp;12-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一般性转移支付  (常务会用)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勿念心安</cp:lastModifiedBy>
  <dcterms:created xsi:type="dcterms:W3CDTF">2020-12-01T00:52:00Z</dcterms:created>
  <dcterms:modified xsi:type="dcterms:W3CDTF">2025-03-04T08:40:05Z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29658F8626584E54AA00EE1B01530388_13</vt:lpwstr>
  </property>
</Properties>
</file>