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3" activeTab="10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<sst xmlns="http://schemas.openxmlformats.org/spreadsheetml/2006/main" count="337" uniqueCount="258">
  <si>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</si>
  <si>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</si>
  <si>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单位名称：</t>
  </si>
  <si>
    <t>民乐县统计局</t>
  </si>
  <si>
    <t>部门预算公开表</t>
  </si>
  <si>
    <t xml:space="preserve">     </t>
  </si>
  <si>
    <t>编制日期：</t>
  </si>
  <si>
    <t>部门领导：</t>
  </si>
  <si>
    <t>马玉新</t>
  </si>
  <si>
    <t>财务负责人：</t>
  </si>
  <si>
    <t>王延昭</t>
  </si>
  <si>
    <t>制表人：</t>
  </si>
  <si>
    <t>李娜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</si>
  <si>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</si>
  <si>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</si>
  <si>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</si>
  <si>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</si>
  <si>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</si>
  <si>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</si>
  <si>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</si>
  <si>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</si>
  <si>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</si>
  <si>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</si>
  <si>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</si>
  <si>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</si>
  <si>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</si>
  <si>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</si>
  <si>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</si>
  <si>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</si>
  <si>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</si>
  <si>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</si>
  <si>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</si>
  <si>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</si>
  <si>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</si>
  <si>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</si>
  <si>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</si>
  <si>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</si>
  <si>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</si>
  <si>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</si>
  <si>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</si>
  <si>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</si>
  <si>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</si>
  <si>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</si>
  <si>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</si>
  <si>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</si>
  <si>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</si>
  <si>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</si>
  <si>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</si>
  <si>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</si>
  <si>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</si>
  <si>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</si>
  <si>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</si>
  <si>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</si>
  <si>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</si>
  <si>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</si>
  <si>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</si>
  <si>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</si>
  <si>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</si>
  <si>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</si>
  <si>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</si>
  <si>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</si>
  <si>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</si>
  <si>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</si>
  <si>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</si>
  <si>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</si>
  <si>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</si>
  <si>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</si>
  <si>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</si>
  <si>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</si>
  <si>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</si>
  <si>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</si>
  <si>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</si>
  <si>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</si>
  <si>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</si>
  <si>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</si>
  <si>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</si>
  <si>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</si>
  <si>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</si>
  <si>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</si>
  <si>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</si>
  <si>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</si>
  <si>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</si>
  <si>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</si>
  <si>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</si>
  <si>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</si>
  <si>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</si>
  <si>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</si>
  <si>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</si>
  <si>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</si>
  <si>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</si>
  <si>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</si>
  <si>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</si>
  <si>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</si>
  <si>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</si>
  <si>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</si>
  <si>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</si>
  <si>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</si>
  <si>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</si>
  <si>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</si>
  <si>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</si>
  <si>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</si>
  <si>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</si>
  <si>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</si>
  <si>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</si>
  <si>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201一般公共服务支出</t>
  </si>
  <si>
    <t xml:space="preserve">  20105  统计事务</t>
  </si>
  <si>
    <t xml:space="preserve">    2010501 行政运行</t>
  </si>
  <si>
    <t>208社会保障和就业支出</t>
  </si>
  <si>
    <t xml:space="preserve"> 20805 行政事业单位离退休</t>
  </si>
  <si>
    <t xml:space="preserve"> 2080505  机关事业单位基本养老保险缴费支出</t>
  </si>
  <si>
    <t xml:space="preserve"> 2101201  财政对职工基本医疗保险基金的补助</t>
  </si>
  <si>
    <t xml:space="preserve"> 2101103  公务员医疗补助</t>
  </si>
  <si>
    <t xml:space="preserve"> 2210201   住房公积金</t>
  </si>
  <si>
    <t xml:space="preserve"> 2082701  财政对失业保险基金的补助</t>
  </si>
  <si>
    <t xml:space="preserve"> 2082702  财政对工伤保险基金的补助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</si>
  <si>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</si>
  <si>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</si>
  <si>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</si>
  <si>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</si>
  <si>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</si>
  <si>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</si>
  <si>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</si>
  <si>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</si>
  <si>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</si>
  <si>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</si>
  <si>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</si>
  <si>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</si>
  <si>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</si>
  <si>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</si>
  <si>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</si>
  <si>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</si>
  <si>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</si>
  <si>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</si>
  <si>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</si>
  <si>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</si>
  <si>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</si>
  <si>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</si>
  <si>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</si>
  <si>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</si>
  <si>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</si>
  <si>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</si>
  <si>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</si>
  <si>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</si>
  <si>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</si>
  <si>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</si>
  <si>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</si>
  <si>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</si>
  <si>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</si>
  <si>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</si>
  <si>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</si>
  <si>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</si>
  <si>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</si>
  <si>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</si>
  <si>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</si>
  <si>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</si>
  <si>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</si>
  <si>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</si>
  <si>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</si>
  <si>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</si>
  <si>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</si>
  <si>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</si>
  <si>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</si>
  <si>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</si>
  <si>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</si>
  <si>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</si>
  <si>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</si>
  <si>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</si>
  <si>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>一般公共服务支出</t>
  </si>
  <si>
    <t>20105</t>
  </si>
  <si>
    <t xml:space="preserve">  统计事务</t>
  </si>
  <si>
    <t>2010501</t>
  </si>
  <si>
    <t xml:space="preserve">    行政运行</t>
  </si>
  <si>
    <t>208</t>
  </si>
  <si>
    <t>社会保障和就业支出</t>
  </si>
  <si>
    <t>20805</t>
  </si>
  <si>
    <t xml:space="preserve">   行政事业单位离退休</t>
  </si>
  <si>
    <t>2080505</t>
  </si>
  <si>
    <t xml:space="preserve">    机关事业单位基本养老保险缴费支出</t>
  </si>
  <si>
    <t>2101201</t>
  </si>
  <si>
    <t xml:space="preserve">    财政对职工基本医疗保险基金的补助</t>
  </si>
  <si>
    <t>2101103</t>
  </si>
  <si>
    <t xml:space="preserve">    公务员医疗补助</t>
  </si>
  <si>
    <t>2210201</t>
  </si>
  <si>
    <t xml:space="preserve">    住房公积金</t>
  </si>
  <si>
    <t>2082701</t>
  </si>
  <si>
    <t xml:space="preserve">    财政对失业保险基金的补助</t>
  </si>
  <si>
    <t>2082702</t>
  </si>
  <si>
    <t xml:space="preserve">    财政对工伤保险基金的补助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</si>
  <si>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</si>
  <si>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</si>
  <si>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</si>
  <si>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</si>
  <si>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</si>
  <si>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</si>
  <si>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</si>
  <si>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</si>
  <si>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</si>
  <si>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</si>
  <si>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</si>
  <si>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</si>
  <si>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</si>
  <si>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</si>
  <si>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</si>
  <si>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</si>
  <si>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</si>
  <si>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</si>
  <si>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</si>
  <si>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</si>
  <si>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</si>
  <si>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</si>
  <si>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</si>
  <si>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</si>
  <si>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</si>
  <si>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</si>
  <si>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</si>
  <si>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</si>
  <si>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</si>
  <si>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</si>
  <si>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</si>
  <si>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</si>
  <si>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</si>
  <si>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</si>
  <si>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</si>
  <si>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培训费</t>
  </si>
  <si>
    <t>公务接待费</t>
  </si>
  <si>
    <t>劳务费</t>
  </si>
  <si>
    <t>工会经费</t>
  </si>
  <si>
    <t>福利费</t>
  </si>
  <si>
    <t>其他交通费用</t>
  </si>
  <si>
    <t xml:space="preserve"> 30299</t>
  </si>
  <si>
    <t>其他商品和服务支出</t>
  </si>
  <si>
    <t>303</t>
  </si>
  <si>
    <t>对个人和家庭的补助</t>
  </si>
  <si>
    <t>离休费</t>
  </si>
  <si>
    <t>30305</t>
  </si>
  <si>
    <t>生活补助</t>
  </si>
  <si>
    <t>30307</t>
  </si>
  <si>
    <t>医疗费补助</t>
  </si>
  <si>
    <t>30309</t>
  </si>
  <si>
    <t>奖励金</t>
  </si>
  <si>
    <t>一般公共预算“三公”经费、会议费、培训费支出情况表</t>
  </si>
  <si>
    <t>“三公”经费</t>
  </si>
  <si>
    <t>会议费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</si>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</sst>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;[Red]\-#,##0.00\ "/>
    <numFmt numFmtId="178" formatCode="__@"/>
    <numFmt numFmtId="179" formatCode="yyyy/mm/dd"/>
  </numFmts>
  <fonts count="51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Arial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Calibri"/>
      <charset val="134"/>
    </font>
    <font>
      <sz val="11"/>
      <color indexed="8"/>
      <name val="宋体"/>
      <charset val="134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11"/>
      <color indexed="8"/>
      <name val="宋体"/>
      <charset val="1"/>
      <scheme val="minor"/>
    </font>
    <font>
      <b/>
      <sz val="9"/>
      <color theme="1"/>
      <name val="SimSun"/>
      <charset val="134"/>
    </font>
    <font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" borderId="13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16" applyNumberFormat="0" applyAlignment="0" applyProtection="0">
      <alignment vertical="center"/>
    </xf>
    <xf numFmtId="0" fontId="41" fillId="6" borderId="17" applyNumberFormat="0" applyAlignment="0" applyProtection="0">
      <alignment vertical="center"/>
    </xf>
    <xf numFmtId="0" fontId="42" fillId="6" borderId="16" applyNumberFormat="0" applyAlignment="0" applyProtection="0">
      <alignment vertical="center"/>
    </xf>
    <xf numFmtId="0" fontId="43" fillId="7" borderId="18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</cellStyleXfs>
  <cellXfs count="120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>
      <alignment vertical="center"/>
    </xf>
    <xf numFmtId="177" fontId="15" fillId="0" borderId="1" xfId="0" applyNumberFormat="1" applyFont="1" applyFill="1" applyBorder="1" applyAlignment="1" applyProtection="1">
      <alignment horizontal="center" vertical="center"/>
    </xf>
    <xf numFmtId="177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/>
    <xf numFmtId="49" fontId="18" fillId="0" borderId="7" xfId="0" applyNumberFormat="1" applyFont="1" applyFill="1" applyBorder="1" applyAlignment="1" applyProtection="1">
      <alignment horizontal="left" vertical="center"/>
    </xf>
    <xf numFmtId="49" fontId="18" fillId="0" borderId="1" xfId="0" applyNumberFormat="1" applyFont="1" applyFill="1" applyBorder="1" applyAlignment="1" applyProtection="1">
      <alignment vertical="center"/>
    </xf>
    <xf numFmtId="177" fontId="15" fillId="0" borderId="1" xfId="0" applyNumberFormat="1" applyFont="1" applyFill="1" applyBorder="1" applyAlignment="1" applyProtection="1">
      <alignment horizontal="right" vertical="center"/>
    </xf>
    <xf numFmtId="177" fontId="16" fillId="0" borderId="1" xfId="0" applyNumberFormat="1" applyFont="1" applyFill="1" applyBorder="1" applyAlignment="1" applyProtection="1">
      <alignment horizontal="center" vertical="center"/>
    </xf>
    <xf numFmtId="4" fontId="16" fillId="0" borderId="1" xfId="0" applyNumberFormat="1" applyFont="1" applyFill="1" applyBorder="1" applyAlignment="1" applyProtection="1">
      <alignment horizontal="right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178" fontId="19" fillId="0" borderId="0" xfId="0" applyNumberFormat="1" applyFont="1" applyFill="1" applyBorder="1" applyAlignment="1">
      <alignment horizontal="left" vertical="center" wrapText="1" indent="1"/>
    </xf>
    <xf numFmtId="1" fontId="20" fillId="0" borderId="0" xfId="0" applyNumberFormat="1" applyFont="1" applyFill="1" applyBorder="1" applyAlignment="1">
      <alignment horizontal="center" wrapText="1"/>
    </xf>
    <xf numFmtId="0" fontId="21" fillId="0" borderId="0" xfId="0" applyFont="1" applyFill="1" applyAlignment="1">
      <alignment vertical="center"/>
    </xf>
    <xf numFmtId="177" fontId="16" fillId="0" borderId="8" xfId="0" applyNumberFormat="1" applyFont="1" applyFill="1" applyBorder="1" applyAlignment="1" applyProtection="1">
      <alignment horizontal="right" vertical="center"/>
    </xf>
    <xf numFmtId="177" fontId="16" fillId="0" borderId="9" xfId="0" applyNumberFormat="1" applyFont="1" applyFill="1" applyBorder="1" applyAlignment="1" applyProtection="1">
      <alignment horizontal="right" vertical="center"/>
    </xf>
    <xf numFmtId="4" fontId="22" fillId="3" borderId="3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7" fontId="16" fillId="0" borderId="11" xfId="0" applyNumberFormat="1" applyFont="1" applyFill="1" applyBorder="1" applyAlignment="1" applyProtection="1">
      <alignment horizontal="right" vertical="center"/>
    </xf>
    <xf numFmtId="177" fontId="16" fillId="0" borderId="5" xfId="0" applyNumberFormat="1" applyFont="1" applyFill="1" applyBorder="1" applyAlignment="1" applyProtection="1">
      <alignment horizontal="right" vertical="center"/>
    </xf>
    <xf numFmtId="177" fontId="15" fillId="0" borderId="8" xfId="0" applyNumberFormat="1" applyFont="1" applyFill="1" applyBorder="1" applyAlignment="1" applyProtection="1">
      <alignment horizontal="right" vertical="center"/>
    </xf>
    <xf numFmtId="177" fontId="15" fillId="0" borderId="9" xfId="0" applyNumberFormat="1" applyFont="1" applyFill="1" applyBorder="1" applyAlignment="1" applyProtection="1">
      <alignment horizontal="right" vertical="center"/>
    </xf>
    <xf numFmtId="49" fontId="15" fillId="0" borderId="1" xfId="0" applyNumberFormat="1" applyFont="1" applyFill="1" applyBorder="1" applyAlignment="1" applyProtection="1">
      <alignment horizontal="left" vertical="center"/>
    </xf>
    <xf numFmtId="177" fontId="15" fillId="0" borderId="11" xfId="0" applyNumberFormat="1" applyFont="1" applyFill="1" applyBorder="1" applyAlignment="1" applyProtection="1">
      <alignment horizontal="right" vertical="center"/>
    </xf>
    <xf numFmtId="177" fontId="15" fillId="0" borderId="5" xfId="0" applyNumberFormat="1" applyFont="1" applyFill="1" applyBorder="1" applyAlignment="1" applyProtection="1">
      <alignment horizontal="right" vertical="center"/>
    </xf>
    <xf numFmtId="0" fontId="16" fillId="0" borderId="8" xfId="0" applyNumberFormat="1" applyFont="1" applyFill="1" applyBorder="1" applyAlignment="1" applyProtection="1">
      <alignment horizontal="left" vertical="center"/>
    </xf>
    <xf numFmtId="177" fontId="15" fillId="0" borderId="12" xfId="0" applyNumberFormat="1" applyFont="1" applyFill="1" applyBorder="1" applyAlignment="1" applyProtection="1">
      <alignment horizontal="right" vertical="center"/>
    </xf>
    <xf numFmtId="49" fontId="15" fillId="0" borderId="8" xfId="0" applyNumberFormat="1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/>
    <xf numFmtId="4" fontId="16" fillId="0" borderId="7" xfId="0" applyNumberFormat="1" applyFont="1" applyFill="1" applyBorder="1" applyAlignment="1" applyProtection="1">
      <alignment horizontal="right" vertical="center"/>
    </xf>
    <xf numFmtId="0" fontId="2" fillId="0" borderId="2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23" fillId="0" borderId="3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4" fontId="23" fillId="0" borderId="1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right" vertical="center" wrapText="1"/>
    </xf>
    <xf numFmtId="179" fontId="28" fillId="0" borderId="0" xfId="0" applyNumberFormat="1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12" sqref="I12"/>
    </sheetView>
  </sheetViews>
  <sheetFormatPr defaultColWidth="10" defaultRowHeight="13.5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113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21"/>
      <c r="B3" s="114" t="s">
        <v>1</v>
      </c>
      <c r="C3" s="115"/>
      <c r="D3" s="115"/>
      <c r="E3" s="114"/>
      <c r="F3" s="21"/>
      <c r="G3" s="21"/>
      <c r="H3" s="21"/>
      <c r="I3" s="21"/>
      <c r="J3" s="21"/>
      <c r="K3" s="21"/>
    </row>
    <row r="4" s="1" customFormat="1" ht="26.05" customHeight="1" spans="1:11">
      <c r="A4" s="21"/>
      <c r="B4" s="114" t="s">
        <v>2</v>
      </c>
      <c r="C4" s="114" t="s">
        <v>3</v>
      </c>
      <c r="D4" s="114"/>
      <c r="E4" s="114"/>
      <c r="F4" s="21"/>
      <c r="G4" s="21"/>
      <c r="H4" s="21"/>
      <c r="I4" s="21"/>
      <c r="J4" s="21"/>
      <c r="K4" s="21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16" t="s">
        <v>4</v>
      </c>
      <c r="C6" s="116"/>
      <c r="D6" s="116"/>
      <c r="E6" s="116"/>
      <c r="F6" s="116"/>
      <c r="G6" s="116"/>
      <c r="H6" s="116"/>
      <c r="I6" s="116"/>
      <c r="J6" s="116"/>
      <c r="K6" s="116"/>
    </row>
    <row r="7" s="1" customFormat="1" ht="26.05" customHeight="1" spans="1:1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</row>
    <row r="8" s="1" customFormat="1" ht="26.05" customHeight="1" spans="1:1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</row>
    <row r="9" s="1" customFormat="1" ht="26.05" customHeight="1" spans="1:1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="1" customFormat="1" ht="26.05" customHeight="1" spans="1:11">
      <c r="A10" s="21"/>
      <c r="B10" s="114" t="s">
        <v>5</v>
      </c>
      <c r="C10" s="114"/>
      <c r="D10" s="114"/>
      <c r="E10" s="114"/>
      <c r="F10" s="117" t="s">
        <v>6</v>
      </c>
      <c r="G10" s="118">
        <v>45680</v>
      </c>
      <c r="H10" s="114"/>
      <c r="I10" s="114"/>
      <c r="J10" s="114"/>
      <c r="K10" s="21"/>
    </row>
    <row r="11" s="1" customFormat="1" ht="26.05" customHeight="1" spans="1:11">
      <c r="A11" s="21"/>
      <c r="B11" s="114"/>
      <c r="C11" s="114"/>
      <c r="D11" s="114"/>
      <c r="E11" s="114"/>
      <c r="F11" s="114"/>
      <c r="G11" s="114"/>
      <c r="H11" s="114"/>
      <c r="I11" s="114"/>
      <c r="J11" s="114"/>
      <c r="K11" s="21"/>
    </row>
    <row r="12" s="1" customFormat="1" ht="26.05" customHeight="1" spans="1:11">
      <c r="A12" s="21"/>
      <c r="B12" s="117" t="s">
        <v>7</v>
      </c>
      <c r="C12" s="119" t="s">
        <v>8</v>
      </c>
      <c r="D12" s="114"/>
      <c r="E12" s="117" t="s">
        <v>9</v>
      </c>
      <c r="F12" s="114" t="s">
        <v>10</v>
      </c>
      <c r="G12" s="114"/>
      <c r="H12" s="117" t="s">
        <v>11</v>
      </c>
      <c r="I12" s="114" t="s">
        <v>12</v>
      </c>
      <c r="J12" s="114"/>
      <c r="K12" s="21"/>
    </row>
    <row r="13" s="1" customFormat="1" ht="16.35" customHeight="1" spans="1:11">
      <c r="A13" s="2"/>
      <c r="B13" s="2"/>
      <c r="C13" s="2" t="s">
        <v>13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4">
    <mergeCell ref="C3:D3"/>
    <mergeCell ref="C4:E4"/>
    <mergeCell ref="B6:K6"/>
    <mergeCell ref="G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$A1:$XFD1048576"/>
    </sheetView>
  </sheetViews>
  <sheetFormatPr defaultColWidth="10" defaultRowHeight="13.5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14</v>
      </c>
      <c r="C2" s="3"/>
    </row>
    <row r="3" s="1" customFormat="1" ht="33.6" customHeight="1" spans="1:3">
      <c r="A3" s="107"/>
      <c r="B3" s="108" t="s">
        <v>15</v>
      </c>
      <c r="C3" s="109" t="s">
        <v>16</v>
      </c>
    </row>
    <row r="4" s="1" customFormat="1" ht="32.55" customHeight="1" spans="1:3">
      <c r="A4" s="110"/>
      <c r="B4" s="111" t="s">
        <v>17</v>
      </c>
      <c r="C4" s="112" t="s">
        <v>18</v>
      </c>
    </row>
    <row r="5" s="1" customFormat="1" ht="32.55" customHeight="1" spans="1:3">
      <c r="A5" s="110"/>
      <c r="B5" s="111" t="s">
        <v>19</v>
      </c>
      <c r="C5" s="112" t="s">
        <v>20</v>
      </c>
    </row>
    <row r="6" s="1" customFormat="1" ht="32.55" customHeight="1" spans="1:3">
      <c r="A6" s="110"/>
      <c r="B6" s="111" t="s">
        <v>21</v>
      </c>
      <c r="C6" s="112" t="s">
        <v>22</v>
      </c>
    </row>
    <row r="7" s="1" customFormat="1" ht="32.55" customHeight="1" spans="1:3">
      <c r="A7" s="110"/>
      <c r="B7" s="111" t="s">
        <v>23</v>
      </c>
      <c r="C7" s="112"/>
    </row>
    <row r="8" s="1" customFormat="1" ht="32.55" customHeight="1" spans="1:3">
      <c r="A8" s="110"/>
      <c r="B8" s="111" t="s">
        <v>24</v>
      </c>
      <c r="C8" s="112" t="s">
        <v>25</v>
      </c>
    </row>
    <row r="9" s="1" customFormat="1" ht="32.55" customHeight="1" spans="1:3">
      <c r="A9" s="110"/>
      <c r="B9" s="111" t="s">
        <v>26</v>
      </c>
      <c r="C9" s="112" t="s">
        <v>27</v>
      </c>
    </row>
    <row r="10" s="1" customFormat="1" ht="32.55" customHeight="1" spans="1:3">
      <c r="A10" s="110"/>
      <c r="B10" s="111" t="s">
        <v>28</v>
      </c>
      <c r="C10" s="112" t="s">
        <v>29</v>
      </c>
    </row>
    <row r="11" s="1" customFormat="1" ht="32.55" customHeight="1" spans="1:3">
      <c r="A11" s="110"/>
      <c r="B11" s="111" t="s">
        <v>30</v>
      </c>
      <c r="C11" s="112" t="s">
        <v>31</v>
      </c>
    </row>
    <row r="12" s="1" customFormat="1" ht="32.55" customHeight="1" spans="1:3">
      <c r="A12" s="110"/>
      <c r="B12" s="111" t="s">
        <v>32</v>
      </c>
      <c r="C12" s="112"/>
    </row>
    <row r="13" s="1" customFormat="1" ht="32.55" customHeight="1" spans="1:3">
      <c r="A13" s="2"/>
      <c r="B13" s="111" t="s">
        <v>33</v>
      </c>
      <c r="C13" s="112"/>
    </row>
    <row r="14" s="1" customFormat="1" ht="32.55" customHeight="1" spans="1:3">
      <c r="A14" s="2"/>
      <c r="B14" s="111" t="s">
        <v>34</v>
      </c>
      <c r="C14" s="112" t="s">
        <v>18</v>
      </c>
    </row>
    <row r="15" s="1" customFormat="1" ht="32.55" customHeight="1" spans="2:3">
      <c r="B15" s="111" t="s">
        <v>35</v>
      </c>
      <c r="C15" s="112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7" workbookViewId="0">
      <selection activeCell="D40" sqref="D40"/>
    </sheetView>
  </sheetViews>
  <sheetFormatPr defaultColWidth="10" defaultRowHeight="13.5" outlineLevelCol="3"/>
  <cols>
    <col min="1" max="1" width="41.9333333333333" style="1" customWidth="1"/>
    <col min="2" max="2" width="16.6916666666667" style="1" customWidth="1"/>
    <col min="3" max="3" width="36.6416666666667" style="1" customWidth="1"/>
    <col min="4" max="4" width="14.5583333333333" style="1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2"/>
      <c r="C1" s="2"/>
      <c r="D1" s="2"/>
    </row>
    <row r="2" s="1" customFormat="1" ht="26.05" customHeight="1" spans="1:4">
      <c r="A2" s="3" t="s">
        <v>36</v>
      </c>
      <c r="B2" s="3"/>
      <c r="C2" s="3"/>
      <c r="D2" s="3"/>
    </row>
    <row r="3" s="1" customFormat="1" ht="26.05" customHeight="1" spans="1:4">
      <c r="A3" s="100"/>
      <c r="B3" s="100"/>
      <c r="C3" s="100"/>
      <c r="D3" s="53" t="s">
        <v>37</v>
      </c>
    </row>
    <row r="4" s="1" customFormat="1" ht="26.05" customHeight="1" spans="1:4">
      <c r="A4" s="31" t="s">
        <v>38</v>
      </c>
      <c r="B4" s="31"/>
      <c r="C4" s="33" t="s">
        <v>39</v>
      </c>
      <c r="D4" s="34"/>
    </row>
    <row r="5" s="1" customFormat="1" ht="26.05" customHeight="1" spans="1:4">
      <c r="A5" s="31" t="s">
        <v>40</v>
      </c>
      <c r="B5" s="35" t="s">
        <v>41</v>
      </c>
      <c r="C5" s="33" t="s">
        <v>40</v>
      </c>
      <c r="D5" s="34" t="s">
        <v>41</v>
      </c>
    </row>
    <row r="6" s="1" customFormat="1" ht="26.05" customHeight="1" spans="1:4">
      <c r="A6" s="97" t="s">
        <v>42</v>
      </c>
      <c r="B6" s="101">
        <v>272.68</v>
      </c>
      <c r="C6" s="102" t="s">
        <v>43</v>
      </c>
      <c r="D6" s="103">
        <v>272.68</v>
      </c>
    </row>
    <row r="7" s="1" customFormat="1" ht="26.05" customHeight="1" spans="1:4">
      <c r="A7" s="97" t="s">
        <v>44</v>
      </c>
      <c r="B7" s="101"/>
      <c r="C7" s="102" t="s">
        <v>45</v>
      </c>
      <c r="D7" s="103"/>
    </row>
    <row r="8" s="1" customFormat="1" ht="26.05" customHeight="1" spans="1:4">
      <c r="A8" s="97" t="s">
        <v>46</v>
      </c>
      <c r="B8" s="101"/>
      <c r="C8" s="102" t="s">
        <v>47</v>
      </c>
      <c r="D8" s="103"/>
    </row>
    <row r="9" s="1" customFormat="1" ht="26.05" customHeight="1" spans="1:4">
      <c r="A9" s="97" t="s">
        <v>48</v>
      </c>
      <c r="B9" s="101"/>
      <c r="C9" s="102" t="s">
        <v>49</v>
      </c>
      <c r="D9" s="103"/>
    </row>
    <row r="10" s="1" customFormat="1" ht="26.05" customHeight="1" spans="1:4">
      <c r="A10" s="97" t="s">
        <v>50</v>
      </c>
      <c r="B10" s="101"/>
      <c r="C10" s="102" t="s">
        <v>51</v>
      </c>
      <c r="D10" s="103"/>
    </row>
    <row r="11" s="1" customFormat="1" ht="26.05" customHeight="1" spans="1:4">
      <c r="A11" s="97" t="s">
        <v>52</v>
      </c>
      <c r="B11" s="101"/>
      <c r="C11" s="102" t="s">
        <v>53</v>
      </c>
      <c r="D11" s="103"/>
    </row>
    <row r="12" s="1" customFormat="1" ht="26.05" customHeight="1" spans="1:4">
      <c r="A12" s="97" t="s">
        <v>54</v>
      </c>
      <c r="B12" s="101"/>
      <c r="C12" s="102" t="s">
        <v>55</v>
      </c>
      <c r="D12" s="103"/>
    </row>
    <row r="13" s="1" customFormat="1" ht="26.05" customHeight="1" spans="1:4">
      <c r="A13" s="97" t="s">
        <v>56</v>
      </c>
      <c r="B13" s="101"/>
      <c r="C13" s="102" t="s">
        <v>57</v>
      </c>
      <c r="D13" s="103"/>
    </row>
    <row r="14" s="1" customFormat="1" ht="26.05" customHeight="1" spans="1:4">
      <c r="A14" s="97" t="s">
        <v>58</v>
      </c>
      <c r="B14" s="101"/>
      <c r="C14" s="102" t="s">
        <v>59</v>
      </c>
      <c r="D14" s="103"/>
    </row>
    <row r="15" s="1" customFormat="1" ht="26.05" customHeight="1" spans="1:4">
      <c r="A15" s="97"/>
      <c r="B15" s="101"/>
      <c r="C15" s="102" t="s">
        <v>60</v>
      </c>
      <c r="D15" s="103"/>
    </row>
    <row r="16" s="1" customFormat="1" ht="26.05" customHeight="1" spans="1:4">
      <c r="A16" s="97"/>
      <c r="B16" s="101"/>
      <c r="C16" s="102" t="s">
        <v>61</v>
      </c>
      <c r="D16" s="103"/>
    </row>
    <row r="17" s="1" customFormat="1" ht="26.05" customHeight="1" spans="1:4">
      <c r="A17" s="97"/>
      <c r="B17" s="101"/>
      <c r="C17" s="102" t="s">
        <v>62</v>
      </c>
      <c r="D17" s="103"/>
    </row>
    <row r="18" s="1" customFormat="1" ht="26.05" customHeight="1" spans="1:4">
      <c r="A18" s="97"/>
      <c r="B18" s="101"/>
      <c r="C18" s="102" t="s">
        <v>63</v>
      </c>
      <c r="D18" s="103"/>
    </row>
    <row r="19" s="1" customFormat="1" ht="26.05" customHeight="1" spans="1:4">
      <c r="A19" s="97"/>
      <c r="B19" s="101"/>
      <c r="C19" s="102" t="s">
        <v>64</v>
      </c>
      <c r="D19" s="103"/>
    </row>
    <row r="20" s="1" customFormat="1" ht="26.05" customHeight="1" spans="1:4">
      <c r="A20" s="97"/>
      <c r="B20" s="101"/>
      <c r="C20" s="102" t="s">
        <v>65</v>
      </c>
      <c r="D20" s="103"/>
    </row>
    <row r="21" s="1" customFormat="1" ht="26.05" customHeight="1" spans="1:4">
      <c r="A21" s="97"/>
      <c r="B21" s="101"/>
      <c r="C21" s="102" t="s">
        <v>66</v>
      </c>
      <c r="D21" s="103"/>
    </row>
    <row r="22" s="1" customFormat="1" ht="26.05" customHeight="1" spans="1:4">
      <c r="A22" s="97"/>
      <c r="B22" s="101"/>
      <c r="C22" s="102" t="s">
        <v>67</v>
      </c>
      <c r="D22" s="103"/>
    </row>
    <row r="23" s="1" customFormat="1" ht="26.05" customHeight="1" spans="1:4">
      <c r="A23" s="97"/>
      <c r="B23" s="101"/>
      <c r="C23" s="102" t="s">
        <v>68</v>
      </c>
      <c r="D23" s="103"/>
    </row>
    <row r="24" s="1" customFormat="1" ht="26.05" customHeight="1" spans="1:4">
      <c r="A24" s="97"/>
      <c r="B24" s="101"/>
      <c r="C24" s="102" t="s">
        <v>69</v>
      </c>
      <c r="D24" s="103"/>
    </row>
    <row r="25" s="1" customFormat="1" ht="26.05" customHeight="1" spans="1:4">
      <c r="A25" s="97"/>
      <c r="B25" s="101"/>
      <c r="C25" s="102" t="s">
        <v>70</v>
      </c>
      <c r="D25" s="103"/>
    </row>
    <row r="26" s="1" customFormat="1" ht="26.05" customHeight="1" spans="1:4">
      <c r="A26" s="97"/>
      <c r="B26" s="101"/>
      <c r="C26" s="102" t="s">
        <v>71</v>
      </c>
      <c r="D26" s="103"/>
    </row>
    <row r="27" s="1" customFormat="1" ht="26.05" customHeight="1" spans="1:4">
      <c r="A27" s="97"/>
      <c r="B27" s="101"/>
      <c r="C27" s="102" t="s">
        <v>72</v>
      </c>
      <c r="D27" s="103"/>
    </row>
    <row r="28" s="1" customFormat="1" ht="26.05" customHeight="1" spans="1:4">
      <c r="A28" s="97"/>
      <c r="B28" s="101"/>
      <c r="C28" s="102" t="s">
        <v>73</v>
      </c>
      <c r="D28" s="103"/>
    </row>
    <row r="29" s="1" customFormat="1" ht="26.05" customHeight="1" spans="1:4">
      <c r="A29" s="97"/>
      <c r="B29" s="101"/>
      <c r="C29" s="102" t="s">
        <v>74</v>
      </c>
      <c r="D29" s="103"/>
    </row>
    <row r="30" s="1" customFormat="1" ht="26.05" customHeight="1" spans="1:4">
      <c r="A30" s="97"/>
      <c r="B30" s="101"/>
      <c r="C30" s="102" t="s">
        <v>75</v>
      </c>
      <c r="D30" s="103"/>
    </row>
    <row r="31" s="1" customFormat="1" ht="26.05" customHeight="1" spans="1:4">
      <c r="A31" s="97"/>
      <c r="B31" s="101"/>
      <c r="C31" s="102" t="s">
        <v>76</v>
      </c>
      <c r="D31" s="103"/>
    </row>
    <row r="32" s="1" customFormat="1" ht="26.05" customHeight="1" spans="1:4">
      <c r="A32" s="97"/>
      <c r="B32" s="101"/>
      <c r="C32" s="102" t="s">
        <v>77</v>
      </c>
      <c r="D32" s="103"/>
    </row>
    <row r="33" s="1" customFormat="1" ht="26.05" customHeight="1" spans="1:4">
      <c r="A33" s="97"/>
      <c r="B33" s="101"/>
      <c r="C33" s="102" t="s">
        <v>78</v>
      </c>
      <c r="D33" s="103"/>
    </row>
    <row r="34" s="1" customFormat="1" ht="26.05" customHeight="1" spans="1:4">
      <c r="A34" s="97"/>
      <c r="B34" s="101"/>
      <c r="C34" s="102" t="s">
        <v>79</v>
      </c>
      <c r="D34" s="103"/>
    </row>
    <row r="35" s="1" customFormat="1" ht="26.05" customHeight="1" spans="1:4">
      <c r="A35" s="97"/>
      <c r="B35" s="101"/>
      <c r="C35" s="102" t="s">
        <v>80</v>
      </c>
      <c r="D35" s="103"/>
    </row>
    <row r="36" s="1" customFormat="1" ht="26.05" customHeight="1" spans="1:4">
      <c r="A36" s="97"/>
      <c r="B36" s="69"/>
      <c r="C36" s="102"/>
      <c r="D36" s="9"/>
    </row>
    <row r="37" s="1" customFormat="1" ht="26.05" customHeight="1" spans="1:4">
      <c r="A37" s="104" t="s">
        <v>81</v>
      </c>
      <c r="B37" s="101">
        <v>272.68</v>
      </c>
      <c r="C37" s="105" t="s">
        <v>82</v>
      </c>
      <c r="D37" s="103">
        <v>272.68</v>
      </c>
    </row>
    <row r="38" s="1" customFormat="1" ht="26.05" customHeight="1" spans="1:4">
      <c r="A38" s="104" t="s">
        <v>83</v>
      </c>
      <c r="B38" s="106"/>
      <c r="C38" s="105" t="s">
        <v>84</v>
      </c>
      <c r="D38" s="7"/>
    </row>
    <row r="39" s="1" customFormat="1" ht="26.05" customHeight="1" spans="1:4">
      <c r="A39" s="97"/>
      <c r="B39" s="69"/>
      <c r="C39" s="102"/>
      <c r="D39" s="9"/>
    </row>
    <row r="40" s="1" customFormat="1" ht="26.05" customHeight="1" spans="1:4">
      <c r="A40" s="104" t="s">
        <v>85</v>
      </c>
      <c r="B40" s="101">
        <v>272.68</v>
      </c>
      <c r="C40" s="105" t="s">
        <v>86</v>
      </c>
      <c r="D40" s="103">
        <v>272.68</v>
      </c>
    </row>
    <row r="41" s="1" customFormat="1" ht="16.35" customHeight="1"/>
    <row r="42" s="1" customFormat="1" ht="16.35" customHeight="1" spans="1:4">
      <c r="A42" s="2" t="s">
        <v>87</v>
      </c>
      <c r="B42" s="2"/>
      <c r="C42" s="2"/>
      <c r="D42" s="2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F10" sqref="F10"/>
    </sheetView>
  </sheetViews>
  <sheetFormatPr defaultColWidth="10" defaultRowHeight="13.5" outlineLevelCol="1"/>
  <cols>
    <col min="1" max="1" width="53.4666666666667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88</v>
      </c>
      <c r="B2" s="3"/>
    </row>
    <row r="3" s="1" customFormat="1" ht="26.05" customHeight="1" spans="1:2">
      <c r="A3" s="21"/>
      <c r="B3" s="4" t="s">
        <v>37</v>
      </c>
    </row>
    <row r="4" s="1" customFormat="1" ht="26.05" customHeight="1" spans="1:2">
      <c r="A4" s="31" t="s">
        <v>40</v>
      </c>
      <c r="B4" s="33" t="s">
        <v>41</v>
      </c>
    </row>
    <row r="5" s="1" customFormat="1" ht="26.05" customHeight="1" spans="1:2">
      <c r="A5" s="97" t="s">
        <v>89</v>
      </c>
      <c r="B5" s="98">
        <v>272.68</v>
      </c>
    </row>
    <row r="6" s="1" customFormat="1" ht="26.05" customHeight="1" spans="1:2">
      <c r="A6" s="97" t="s">
        <v>90</v>
      </c>
      <c r="B6" s="98">
        <v>272.68</v>
      </c>
    </row>
    <row r="7" s="1" customFormat="1" ht="26.05" customHeight="1" spans="1:2">
      <c r="A7" s="97" t="s">
        <v>91</v>
      </c>
      <c r="B7" s="98">
        <v>272.68</v>
      </c>
    </row>
    <row r="8" s="1" customFormat="1" ht="26.05" customHeight="1" spans="1:2">
      <c r="A8" s="97" t="s">
        <v>92</v>
      </c>
      <c r="B8" s="98"/>
    </row>
    <row r="9" s="1" customFormat="1" ht="26.05" customHeight="1" spans="1:2">
      <c r="A9" s="67" t="s">
        <v>93</v>
      </c>
      <c r="B9" s="99"/>
    </row>
    <row r="10" s="1" customFormat="1" ht="26.05" customHeight="1" spans="1:2">
      <c r="A10" s="67" t="s">
        <v>94</v>
      </c>
      <c r="B10" s="99"/>
    </row>
    <row r="11" s="1" customFormat="1" ht="26.05" customHeight="1" spans="1:2">
      <c r="A11" s="67" t="s">
        <v>95</v>
      </c>
      <c r="B11" s="99"/>
    </row>
    <row r="12" s="1" customFormat="1" ht="26.05" customHeight="1" spans="1:2">
      <c r="A12" s="67" t="s">
        <v>96</v>
      </c>
      <c r="B12" s="98"/>
    </row>
    <row r="13" s="1" customFormat="1" ht="14.65" customHeight="1"/>
    <row r="14" s="1" customFormat="1" ht="26.05" customHeight="1" spans="1:2">
      <c r="A14" s="2" t="s">
        <v>87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I12" sqref="I12"/>
    </sheetView>
  </sheetViews>
  <sheetFormatPr defaultColWidth="10" defaultRowHeight="13.5" outlineLevelCol="6"/>
  <cols>
    <col min="1" max="1" width="41.25" style="26" customWidth="1"/>
    <col min="2" max="2" width="15.0666666666667" style="1" customWidth="1"/>
    <col min="3" max="3" width="13.7" style="1" customWidth="1"/>
    <col min="4" max="4" width="13.3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97</v>
      </c>
      <c r="B2" s="3"/>
      <c r="C2" s="3"/>
      <c r="D2" s="3"/>
      <c r="E2" s="3"/>
    </row>
    <row r="3" s="1" customFormat="1" ht="26.05" customHeight="1" spans="1:5">
      <c r="A3" s="21"/>
      <c r="B3" s="21"/>
      <c r="C3" s="21"/>
      <c r="D3" s="21"/>
      <c r="E3" s="2" t="s">
        <v>37</v>
      </c>
    </row>
    <row r="4" s="79" customFormat="1" ht="26.05" customHeight="1" spans="1:5">
      <c r="A4" s="31" t="s">
        <v>98</v>
      </c>
      <c r="B4" s="35" t="s">
        <v>99</v>
      </c>
      <c r="C4" s="35" t="s">
        <v>100</v>
      </c>
      <c r="D4" s="35" t="s">
        <v>101</v>
      </c>
      <c r="E4" s="33" t="s">
        <v>102</v>
      </c>
    </row>
    <row r="5" s="12" customFormat="1" ht="26.05" customHeight="1" spans="1:5">
      <c r="A5" s="31" t="s">
        <v>103</v>
      </c>
      <c r="B5" s="80"/>
      <c r="C5" s="81"/>
      <c r="D5" s="82"/>
      <c r="E5" s="83"/>
    </row>
    <row r="6" s="51" customFormat="1" ht="29.25" customHeight="1" spans="1:7">
      <c r="A6" s="84" t="s">
        <v>104</v>
      </c>
      <c r="B6" s="80">
        <v>272.68</v>
      </c>
      <c r="C6" s="81">
        <v>272.68</v>
      </c>
      <c r="D6" s="85"/>
      <c r="E6" s="86"/>
      <c r="F6" s="60"/>
      <c r="G6" s="60"/>
    </row>
    <row r="7" s="51" customFormat="1" ht="29.25" customHeight="1" spans="1:7">
      <c r="A7" s="84" t="s">
        <v>105</v>
      </c>
      <c r="B7" s="87">
        <v>272.68</v>
      </c>
      <c r="C7" s="88">
        <v>272.68</v>
      </c>
      <c r="D7" s="85"/>
      <c r="E7" s="86"/>
      <c r="F7" s="60"/>
      <c r="G7" s="60"/>
    </row>
    <row r="8" s="51" customFormat="1" ht="29.25" customHeight="1" spans="1:7">
      <c r="A8" s="89" t="s">
        <v>106</v>
      </c>
      <c r="B8" s="87">
        <v>272.68</v>
      </c>
      <c r="C8" s="88">
        <v>272.68</v>
      </c>
      <c r="D8" s="90"/>
      <c r="E8" s="91"/>
      <c r="F8" s="60"/>
      <c r="G8" s="60"/>
    </row>
    <row r="9" s="51" customFormat="1" ht="29.25" customHeight="1" spans="1:7">
      <c r="A9" s="92" t="s">
        <v>107</v>
      </c>
      <c r="B9" s="80">
        <f>B10</f>
        <v>49.36</v>
      </c>
      <c r="C9" s="80">
        <f>C10</f>
        <v>49.36</v>
      </c>
      <c r="D9" s="90"/>
      <c r="E9" s="91"/>
      <c r="F9" s="60"/>
      <c r="G9" s="60"/>
    </row>
    <row r="10" s="51" customFormat="1" ht="29.25" customHeight="1" spans="1:7">
      <c r="A10" s="92" t="s">
        <v>108</v>
      </c>
      <c r="B10" s="80">
        <f>C10</f>
        <v>49.36</v>
      </c>
      <c r="C10" s="80">
        <f>C11+C12+C13+C14+C15+C16</f>
        <v>49.36</v>
      </c>
      <c r="D10" s="93"/>
      <c r="E10" s="91"/>
      <c r="F10" s="60"/>
      <c r="G10" s="60"/>
    </row>
    <row r="11" s="51" customFormat="1" ht="24.75" customHeight="1" spans="1:7">
      <c r="A11" s="94" t="s">
        <v>109</v>
      </c>
      <c r="B11" s="87">
        <v>19.73</v>
      </c>
      <c r="C11" s="87">
        <v>19.73</v>
      </c>
      <c r="D11" s="95"/>
      <c r="E11" s="96"/>
      <c r="F11" s="60"/>
      <c r="G11" s="60"/>
    </row>
    <row r="12" s="51" customFormat="1" ht="24.75" customHeight="1" spans="1:7">
      <c r="A12" s="94" t="s">
        <v>110</v>
      </c>
      <c r="B12" s="87">
        <v>10.28</v>
      </c>
      <c r="C12" s="87">
        <v>10.28</v>
      </c>
      <c r="D12" s="95"/>
      <c r="E12" s="96"/>
      <c r="F12" s="60"/>
      <c r="G12" s="60"/>
    </row>
    <row r="13" s="51" customFormat="1" ht="24.75" customHeight="1" spans="1:7">
      <c r="A13" s="94" t="s">
        <v>111</v>
      </c>
      <c r="B13" s="87">
        <v>2.43</v>
      </c>
      <c r="C13" s="87">
        <v>2.43</v>
      </c>
      <c r="D13" s="95"/>
      <c r="E13" s="96"/>
      <c r="F13" s="60"/>
      <c r="G13" s="60"/>
    </row>
    <row r="14" s="51" customFormat="1" ht="24.75" customHeight="1" spans="1:7">
      <c r="A14" s="94" t="s">
        <v>112</v>
      </c>
      <c r="B14" s="87">
        <v>16.06</v>
      </c>
      <c r="C14" s="87">
        <v>16.06</v>
      </c>
      <c r="D14" s="95"/>
      <c r="E14" s="96"/>
      <c r="F14" s="60"/>
      <c r="G14" s="60"/>
    </row>
    <row r="15" s="51" customFormat="1" ht="24.75" customHeight="1" spans="1:7">
      <c r="A15" s="94" t="s">
        <v>113</v>
      </c>
      <c r="B15" s="87">
        <v>0.54</v>
      </c>
      <c r="C15" s="87">
        <v>0.54</v>
      </c>
      <c r="D15" s="95"/>
      <c r="E15" s="96"/>
      <c r="F15" s="60"/>
      <c r="G15" s="60"/>
    </row>
    <row r="16" s="51" customFormat="1" ht="24.75" customHeight="1" spans="1:7">
      <c r="A16" s="94" t="s">
        <v>114</v>
      </c>
      <c r="B16" s="87">
        <v>0.32</v>
      </c>
      <c r="C16" s="87">
        <v>0.32</v>
      </c>
      <c r="D16" s="95"/>
      <c r="E16" s="96"/>
      <c r="F16" s="60"/>
      <c r="G16" s="60"/>
    </row>
    <row r="17" ht="19.55" customHeight="1"/>
    <row r="18" s="1" customFormat="1" ht="19.55" customHeight="1" spans="1:5">
      <c r="A18" s="2" t="s">
        <v>87</v>
      </c>
      <c r="B18" s="2"/>
      <c r="C18" s="2"/>
      <c r="D18" s="2"/>
      <c r="E18" s="2"/>
    </row>
  </sheetData>
  <mergeCells count="2">
    <mergeCell ref="A2:E2"/>
    <mergeCell ref="A18:E18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G45" sqref="G45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3" t="s">
        <v>115</v>
      </c>
      <c r="B1" s="3"/>
      <c r="C1" s="3"/>
      <c r="D1" s="3"/>
    </row>
    <row r="2" ht="24" customHeight="1" spans="1:4">
      <c r="A2" s="72"/>
      <c r="B2" s="72"/>
      <c r="C2" s="72"/>
      <c r="D2" s="73" t="s">
        <v>37</v>
      </c>
    </row>
    <row r="3" ht="26.05" customHeight="1" spans="1:4">
      <c r="A3" s="74" t="s">
        <v>116</v>
      </c>
      <c r="B3" s="74"/>
      <c r="C3" s="74" t="s">
        <v>117</v>
      </c>
      <c r="D3" s="74"/>
    </row>
    <row r="4" ht="26.05" customHeight="1" spans="1:4">
      <c r="A4" s="74" t="s">
        <v>118</v>
      </c>
      <c r="B4" s="74" t="s">
        <v>119</v>
      </c>
      <c r="C4" s="74" t="s">
        <v>118</v>
      </c>
      <c r="D4" s="74" t="s">
        <v>120</v>
      </c>
    </row>
    <row r="5" ht="26.05" customHeight="1" spans="1:4">
      <c r="A5" s="75" t="s">
        <v>121</v>
      </c>
      <c r="B5" s="76">
        <v>272.68</v>
      </c>
      <c r="C5" s="75" t="s">
        <v>122</v>
      </c>
      <c r="D5" s="76"/>
    </row>
    <row r="6" ht="26.05" customHeight="1" spans="1:4">
      <c r="A6" s="75" t="s">
        <v>123</v>
      </c>
      <c r="B6" s="76">
        <v>272.68</v>
      </c>
      <c r="C6" s="75" t="s">
        <v>124</v>
      </c>
      <c r="D6" s="76">
        <v>272.68</v>
      </c>
    </row>
    <row r="7" ht="26.05" customHeight="1" spans="1:4">
      <c r="A7" s="75" t="s">
        <v>125</v>
      </c>
      <c r="B7" s="76"/>
      <c r="C7" s="75" t="s">
        <v>126</v>
      </c>
      <c r="D7" s="76"/>
    </row>
    <row r="8" ht="26.05" customHeight="1" spans="1:4">
      <c r="A8" s="75" t="s">
        <v>127</v>
      </c>
      <c r="B8" s="76"/>
      <c r="C8" s="75" t="s">
        <v>128</v>
      </c>
      <c r="D8" s="76"/>
    </row>
    <row r="9" ht="26.05" customHeight="1" spans="1:4">
      <c r="A9" s="76"/>
      <c r="B9" s="76"/>
      <c r="C9" s="75" t="s">
        <v>129</v>
      </c>
      <c r="D9" s="76"/>
    </row>
    <row r="10" ht="26.05" customHeight="1" spans="1:4">
      <c r="A10" s="76"/>
      <c r="B10" s="76"/>
      <c r="C10" s="75" t="s">
        <v>130</v>
      </c>
      <c r="D10" s="76"/>
    </row>
    <row r="11" ht="26.05" customHeight="1" spans="1:4">
      <c r="A11" s="76"/>
      <c r="B11" s="76"/>
      <c r="C11" s="75" t="s">
        <v>131</v>
      </c>
      <c r="D11" s="76"/>
    </row>
    <row r="12" ht="26.05" customHeight="1" spans="1:4">
      <c r="A12" s="76"/>
      <c r="B12" s="76"/>
      <c r="C12" s="75" t="s">
        <v>132</v>
      </c>
      <c r="D12" s="76"/>
    </row>
    <row r="13" ht="26.05" customHeight="1" spans="1:4">
      <c r="A13" s="76"/>
      <c r="B13" s="76"/>
      <c r="C13" s="75" t="s">
        <v>133</v>
      </c>
      <c r="D13" s="76"/>
    </row>
    <row r="14" ht="26.05" customHeight="1" spans="1:4">
      <c r="A14" s="76"/>
      <c r="B14" s="76"/>
      <c r="C14" s="75" t="s">
        <v>134</v>
      </c>
      <c r="D14" s="76"/>
    </row>
    <row r="15" ht="26.05" customHeight="1" spans="1:4">
      <c r="A15" s="76"/>
      <c r="B15" s="76"/>
      <c r="C15" s="75" t="s">
        <v>135</v>
      </c>
      <c r="D15" s="76"/>
    </row>
    <row r="16" ht="26.05" customHeight="1" spans="1:4">
      <c r="A16" s="76"/>
      <c r="B16" s="76"/>
      <c r="C16" s="75" t="s">
        <v>136</v>
      </c>
      <c r="D16" s="76"/>
    </row>
    <row r="17" ht="26.05" customHeight="1" spans="1:4">
      <c r="A17" s="76"/>
      <c r="B17" s="76"/>
      <c r="C17" s="75" t="s">
        <v>137</v>
      </c>
      <c r="D17" s="76"/>
    </row>
    <row r="18" ht="26.05" customHeight="1" spans="1:4">
      <c r="A18" s="76"/>
      <c r="B18" s="76"/>
      <c r="C18" s="75" t="s">
        <v>138</v>
      </c>
      <c r="D18" s="76"/>
    </row>
    <row r="19" ht="26.05" customHeight="1" spans="1:4">
      <c r="A19" s="76"/>
      <c r="B19" s="76"/>
      <c r="C19" s="75" t="s">
        <v>139</v>
      </c>
      <c r="D19" s="76"/>
    </row>
    <row r="20" ht="26.05" customHeight="1" spans="1:4">
      <c r="A20" s="76"/>
      <c r="B20" s="76"/>
      <c r="C20" s="75" t="s">
        <v>140</v>
      </c>
      <c r="D20" s="76"/>
    </row>
    <row r="21" ht="26.05" customHeight="1" spans="1:4">
      <c r="A21" s="76"/>
      <c r="B21" s="76"/>
      <c r="C21" s="75" t="s">
        <v>141</v>
      </c>
      <c r="D21" s="76"/>
    </row>
    <row r="22" ht="26.05" customHeight="1" spans="1:4">
      <c r="A22" s="76"/>
      <c r="B22" s="76"/>
      <c r="C22" s="75" t="s">
        <v>142</v>
      </c>
      <c r="D22" s="76"/>
    </row>
    <row r="23" ht="26.05" customHeight="1" spans="1:4">
      <c r="A23" s="76"/>
      <c r="B23" s="76"/>
      <c r="C23" s="75" t="s">
        <v>143</v>
      </c>
      <c r="D23" s="76"/>
    </row>
    <row r="24" ht="26.05" customHeight="1" spans="1:4">
      <c r="A24" s="76"/>
      <c r="B24" s="76"/>
      <c r="C24" s="75" t="s">
        <v>144</v>
      </c>
      <c r="D24" s="76"/>
    </row>
    <row r="25" ht="26.05" customHeight="1" spans="1:4">
      <c r="A25" s="76"/>
      <c r="B25" s="76"/>
      <c r="C25" s="75" t="s">
        <v>145</v>
      </c>
      <c r="D25" s="76"/>
    </row>
    <row r="26" ht="26.05" customHeight="1" spans="1:4">
      <c r="A26" s="76"/>
      <c r="B26" s="76"/>
      <c r="C26" s="75" t="s">
        <v>146</v>
      </c>
      <c r="D26" s="76"/>
    </row>
    <row r="27" ht="26.05" customHeight="1" spans="1:4">
      <c r="A27" s="76"/>
      <c r="B27" s="76"/>
      <c r="C27" s="75" t="s">
        <v>147</v>
      </c>
      <c r="D27" s="76"/>
    </row>
    <row r="28" ht="26.05" customHeight="1" spans="1:4">
      <c r="A28" s="76"/>
      <c r="B28" s="76"/>
      <c r="C28" s="75" t="s">
        <v>148</v>
      </c>
      <c r="D28" s="76"/>
    </row>
    <row r="29" ht="26.05" customHeight="1" spans="1:4">
      <c r="A29" s="76"/>
      <c r="B29" s="76"/>
      <c r="C29" s="75" t="s">
        <v>149</v>
      </c>
      <c r="D29" s="76"/>
    </row>
    <row r="30" ht="26.05" customHeight="1" spans="1:4">
      <c r="A30" s="76"/>
      <c r="B30" s="76"/>
      <c r="C30" s="75" t="s">
        <v>150</v>
      </c>
      <c r="D30" s="76"/>
    </row>
    <row r="31" ht="26.05" customHeight="1" spans="1:4">
      <c r="A31" s="76"/>
      <c r="B31" s="76"/>
      <c r="C31" s="75" t="s">
        <v>151</v>
      </c>
      <c r="D31" s="76"/>
    </row>
    <row r="32" ht="26.05" customHeight="1" spans="1:4">
      <c r="A32" s="76"/>
      <c r="B32" s="76"/>
      <c r="C32" s="75" t="s">
        <v>152</v>
      </c>
      <c r="D32" s="76"/>
    </row>
    <row r="33" ht="26.05" customHeight="1" spans="1:4">
      <c r="A33" s="76"/>
      <c r="B33" s="76"/>
      <c r="C33" s="75" t="s">
        <v>153</v>
      </c>
      <c r="D33" s="76"/>
    </row>
    <row r="34" ht="26.05" customHeight="1" spans="1:4">
      <c r="A34" s="76"/>
      <c r="B34" s="76"/>
      <c r="C34" s="75" t="s">
        <v>154</v>
      </c>
      <c r="D34" s="76"/>
    </row>
    <row r="35" ht="26.05" customHeight="1" spans="1:4">
      <c r="A35" s="76"/>
      <c r="B35" s="76"/>
      <c r="C35" s="76"/>
      <c r="D35" s="76"/>
    </row>
    <row r="36" ht="26.05" customHeight="1" spans="1:4">
      <c r="A36" s="74" t="s">
        <v>155</v>
      </c>
      <c r="B36" s="76">
        <v>272.68</v>
      </c>
      <c r="C36" s="74" t="s">
        <v>156</v>
      </c>
      <c r="D36" s="76">
        <v>272.68</v>
      </c>
    </row>
    <row r="37" ht="12" customHeight="1" spans="1:4">
      <c r="A37" s="77" t="s">
        <v>157</v>
      </c>
      <c r="B37" s="72"/>
      <c r="C37" s="72"/>
      <c r="D37" s="72"/>
    </row>
    <row r="38" ht="16.5" customHeight="1" spans="1:4">
      <c r="A38" s="78"/>
      <c r="B38" s="72"/>
      <c r="C38" s="72"/>
      <c r="D38" s="72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E9" sqref="E9"/>
    </sheetView>
  </sheetViews>
  <sheetFormatPr defaultColWidth="10" defaultRowHeight="13.5"/>
  <cols>
    <col min="1" max="1" width="34.875" style="1" customWidth="1"/>
    <col min="2" max="2" width="18" style="1" customWidth="1"/>
    <col min="3" max="3" width="14.875" style="1" customWidth="1"/>
    <col min="4" max="4" width="12.375" style="1" customWidth="1"/>
    <col min="5" max="5" width="15.25" style="1" customWidth="1"/>
    <col min="6" max="6" width="15.125" style="1" customWidth="1"/>
    <col min="7" max="7" width="18" style="1" customWidth="1"/>
    <col min="8" max="9" width="15.5" style="1" customWidth="1"/>
    <col min="10" max="11" width="15.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158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21"/>
      <c r="B3" s="21"/>
      <c r="C3" s="21"/>
      <c r="D3" s="21"/>
      <c r="E3" s="21"/>
      <c r="F3" s="21"/>
      <c r="G3" s="21"/>
      <c r="H3" s="21"/>
      <c r="I3" s="21"/>
      <c r="J3" s="4" t="s">
        <v>37</v>
      </c>
      <c r="K3" s="4"/>
    </row>
    <row r="4" s="1" customFormat="1" ht="26.1" customHeight="1" spans="1:11">
      <c r="A4" s="14" t="s">
        <v>159</v>
      </c>
      <c r="B4" s="15" t="s">
        <v>103</v>
      </c>
      <c r="C4" s="15" t="s">
        <v>160</v>
      </c>
      <c r="D4" s="15"/>
      <c r="E4" s="15"/>
      <c r="F4" s="15" t="s">
        <v>161</v>
      </c>
      <c r="G4" s="15"/>
      <c r="H4" s="15"/>
      <c r="I4" s="16" t="s">
        <v>162</v>
      </c>
      <c r="J4" s="16"/>
      <c r="K4" s="16"/>
    </row>
    <row r="5" s="1" customFormat="1" ht="26.1" customHeight="1" spans="1:11">
      <c r="A5" s="14"/>
      <c r="B5" s="15"/>
      <c r="C5" s="15" t="s">
        <v>103</v>
      </c>
      <c r="D5" s="15" t="s">
        <v>100</v>
      </c>
      <c r="E5" s="15" t="s">
        <v>101</v>
      </c>
      <c r="F5" s="15" t="s">
        <v>103</v>
      </c>
      <c r="G5" s="15" t="s">
        <v>100</v>
      </c>
      <c r="H5" s="15" t="s">
        <v>101</v>
      </c>
      <c r="I5" s="15" t="s">
        <v>103</v>
      </c>
      <c r="J5" s="15" t="s">
        <v>100</v>
      </c>
      <c r="K5" s="16" t="s">
        <v>101</v>
      </c>
    </row>
    <row r="6" s="12" customFormat="1" ht="26.1" customHeight="1" spans="1:11">
      <c r="A6" s="14" t="s">
        <v>103</v>
      </c>
      <c r="B6" s="66">
        <v>272.68</v>
      </c>
      <c r="C6" s="66">
        <v>272.68</v>
      </c>
      <c r="D6" s="66">
        <v>202.52</v>
      </c>
      <c r="E6" s="66">
        <v>70.16</v>
      </c>
      <c r="F6" s="66"/>
      <c r="G6" s="66"/>
      <c r="H6" s="66"/>
      <c r="I6" s="66"/>
      <c r="J6" s="66"/>
      <c r="K6" s="70"/>
    </row>
    <row r="7" s="1" customFormat="1" ht="26.1" customHeight="1" spans="1:11">
      <c r="A7" s="67"/>
      <c r="B7" s="68"/>
      <c r="C7" s="68"/>
      <c r="D7" s="69"/>
      <c r="E7" s="69"/>
      <c r="F7" s="69"/>
      <c r="G7" s="69"/>
      <c r="H7" s="69"/>
      <c r="I7" s="69"/>
      <c r="J7" s="69"/>
      <c r="K7" s="71"/>
    </row>
    <row r="8" s="1" customFormat="1" ht="26.1" customHeight="1" spans="1:11">
      <c r="A8" s="67"/>
      <c r="B8" s="68"/>
      <c r="C8" s="68"/>
      <c r="D8" s="69"/>
      <c r="E8" s="69"/>
      <c r="F8" s="69"/>
      <c r="G8" s="69"/>
      <c r="H8" s="69"/>
      <c r="I8" s="69"/>
      <c r="J8" s="69"/>
      <c r="K8" s="71"/>
    </row>
    <row r="9" s="1" customFormat="1" ht="16.35" customHeight="1"/>
    <row r="10" s="1" customFormat="1" ht="16.35" customHeight="1" spans="1:11">
      <c r="A10" s="2" t="s">
        <v>87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G14" sqref="G14"/>
    </sheetView>
  </sheetViews>
  <sheetFormatPr defaultColWidth="10" defaultRowHeight="13.5" outlineLevelCol="6"/>
  <cols>
    <col min="1" max="1" width="9.375" style="1" customWidth="1"/>
    <col min="2" max="2" width="36.25" style="1" customWidth="1"/>
    <col min="3" max="3" width="25.625" style="12" customWidth="1"/>
    <col min="4" max="5" width="25.625" style="1" customWidth="1"/>
    <col min="6" max="16384" width="10" style="1"/>
  </cols>
  <sheetData>
    <row r="1" s="1" customFormat="1" ht="16.35" customHeight="1" spans="1:3">
      <c r="A1" s="13"/>
      <c r="C1" s="12"/>
    </row>
    <row r="2" s="1" customFormat="1" ht="26.1" customHeight="1" spans="1:5">
      <c r="A2" s="3" t="s">
        <v>163</v>
      </c>
      <c r="B2" s="3"/>
      <c r="C2" s="3"/>
      <c r="D2" s="3"/>
      <c r="E2" s="3"/>
    </row>
    <row r="3" s="1" customFormat="1" ht="24.95" customHeight="1" spans="1:5">
      <c r="A3" s="2"/>
      <c r="B3" s="2"/>
      <c r="C3" s="52" t="s">
        <v>37</v>
      </c>
      <c r="D3" s="53"/>
      <c r="E3" s="53"/>
    </row>
    <row r="4" s="1" customFormat="1" ht="26.1" customHeight="1" spans="1:5">
      <c r="A4" s="34" t="s">
        <v>98</v>
      </c>
      <c r="B4" s="34"/>
      <c r="C4" s="34" t="s">
        <v>160</v>
      </c>
      <c r="D4" s="34"/>
      <c r="E4" s="34"/>
    </row>
    <row r="5" s="1" customFormat="1" ht="26.1" customHeight="1" spans="1:5">
      <c r="A5" s="54" t="s">
        <v>164</v>
      </c>
      <c r="B5" s="54" t="s">
        <v>165</v>
      </c>
      <c r="C5" s="42" t="s">
        <v>103</v>
      </c>
      <c r="D5" s="54" t="s">
        <v>100</v>
      </c>
      <c r="E5" s="54" t="s">
        <v>101</v>
      </c>
    </row>
    <row r="6" s="12" customFormat="1" ht="26.1" customHeight="1" spans="1:5">
      <c r="A6" s="55"/>
      <c r="B6" s="54" t="s">
        <v>103</v>
      </c>
      <c r="C6" s="42">
        <v>272.68</v>
      </c>
      <c r="D6" s="42">
        <v>272.68</v>
      </c>
      <c r="E6" s="42"/>
    </row>
    <row r="7" s="51" customFormat="1" ht="29.25" customHeight="1" spans="1:7">
      <c r="A7" s="56" t="s">
        <v>166</v>
      </c>
      <c r="B7" s="57" t="s">
        <v>167</v>
      </c>
      <c r="C7" s="58">
        <v>272.68</v>
      </c>
      <c r="D7" s="58">
        <v>272.68</v>
      </c>
      <c r="E7" s="59"/>
      <c r="F7" s="60"/>
      <c r="G7" s="60"/>
    </row>
    <row r="8" s="51" customFormat="1" ht="29.25" customHeight="1" spans="1:7">
      <c r="A8" s="56" t="s">
        <v>168</v>
      </c>
      <c r="B8" s="57" t="s">
        <v>169</v>
      </c>
      <c r="C8" s="58">
        <v>272.68</v>
      </c>
      <c r="D8" s="58">
        <v>272.68</v>
      </c>
      <c r="E8" s="59"/>
      <c r="F8" s="60"/>
      <c r="G8" s="60"/>
    </row>
    <row r="9" s="51" customFormat="1" ht="29.25" customHeight="1" spans="1:7">
      <c r="A9" s="61" t="s">
        <v>170</v>
      </c>
      <c r="B9" s="62" t="s">
        <v>171</v>
      </c>
      <c r="C9" s="58">
        <v>272.68</v>
      </c>
      <c r="D9" s="58">
        <v>272.68</v>
      </c>
      <c r="E9" s="63"/>
      <c r="F9" s="60"/>
      <c r="G9" s="60"/>
    </row>
    <row r="10" s="51" customFormat="1" ht="29.25" customHeight="1" spans="1:7">
      <c r="A10" s="56" t="s">
        <v>172</v>
      </c>
      <c r="B10" s="57" t="s">
        <v>173</v>
      </c>
      <c r="C10" s="64">
        <f>C11</f>
        <v>49.36</v>
      </c>
      <c r="D10" s="64">
        <f>D11</f>
        <v>49.36</v>
      </c>
      <c r="E10" s="63"/>
      <c r="F10" s="60"/>
      <c r="G10" s="60"/>
    </row>
    <row r="11" s="51" customFormat="1" ht="29.25" customHeight="1" spans="1:7">
      <c r="A11" s="56" t="s">
        <v>174</v>
      </c>
      <c r="B11" s="57" t="s">
        <v>175</v>
      </c>
      <c r="C11" s="64">
        <v>49.36</v>
      </c>
      <c r="D11" s="64">
        <v>49.36</v>
      </c>
      <c r="E11" s="63"/>
      <c r="F11" s="60"/>
      <c r="G11" s="60"/>
    </row>
    <row r="12" s="51" customFormat="1" ht="24.75" customHeight="1" spans="1:7">
      <c r="A12" s="61" t="s">
        <v>176</v>
      </c>
      <c r="B12" s="62" t="s">
        <v>177</v>
      </c>
      <c r="C12" s="58">
        <v>19.73</v>
      </c>
      <c r="D12" s="58">
        <v>19.73</v>
      </c>
      <c r="E12" s="65"/>
      <c r="F12" s="60"/>
      <c r="G12" s="60"/>
    </row>
    <row r="13" s="51" customFormat="1" ht="24.75" customHeight="1" spans="1:7">
      <c r="A13" s="61" t="s">
        <v>178</v>
      </c>
      <c r="B13" s="62" t="s">
        <v>179</v>
      </c>
      <c r="C13" s="58">
        <v>10.28</v>
      </c>
      <c r="D13" s="58">
        <v>10.28</v>
      </c>
      <c r="E13" s="65"/>
      <c r="F13" s="60"/>
      <c r="G13" s="60"/>
    </row>
    <row r="14" s="51" customFormat="1" ht="24.75" customHeight="1" spans="1:7">
      <c r="A14" s="61" t="s">
        <v>180</v>
      </c>
      <c r="B14" s="62" t="s">
        <v>181</v>
      </c>
      <c r="C14" s="58">
        <v>2.43</v>
      </c>
      <c r="D14" s="58">
        <v>2.43</v>
      </c>
      <c r="E14" s="65"/>
      <c r="F14" s="60"/>
      <c r="G14" s="60"/>
    </row>
    <row r="15" s="51" customFormat="1" ht="24.75" customHeight="1" spans="1:7">
      <c r="A15" s="61" t="s">
        <v>182</v>
      </c>
      <c r="B15" s="62" t="s">
        <v>183</v>
      </c>
      <c r="C15" s="58">
        <v>16.06</v>
      </c>
      <c r="D15" s="58">
        <v>16.06</v>
      </c>
      <c r="E15" s="65"/>
      <c r="F15" s="60"/>
      <c r="G15" s="60"/>
    </row>
    <row r="16" s="51" customFormat="1" ht="24.75" customHeight="1" spans="1:7">
      <c r="A16" s="61" t="s">
        <v>184</v>
      </c>
      <c r="B16" s="62" t="s">
        <v>185</v>
      </c>
      <c r="C16" s="58">
        <v>0.54</v>
      </c>
      <c r="D16" s="58">
        <v>0.54</v>
      </c>
      <c r="E16" s="65"/>
      <c r="F16" s="60"/>
      <c r="G16" s="60"/>
    </row>
    <row r="17" s="51" customFormat="1" ht="24.75" customHeight="1" spans="1:7">
      <c r="A17" s="61" t="s">
        <v>186</v>
      </c>
      <c r="B17" s="62" t="s">
        <v>187</v>
      </c>
      <c r="C17" s="58">
        <v>0.32</v>
      </c>
      <c r="D17" s="58">
        <v>0.32</v>
      </c>
      <c r="E17" s="65"/>
      <c r="F17" s="60"/>
      <c r="G17" s="60"/>
    </row>
    <row r="18" s="1" customFormat="1" ht="16.35" customHeight="1" spans="3:3">
      <c r="C18" s="12"/>
    </row>
    <row r="19" s="1" customFormat="1" ht="16.35" customHeight="1" spans="1:5">
      <c r="A19" s="2" t="s">
        <v>87</v>
      </c>
      <c r="B19" s="2"/>
      <c r="C19" s="13"/>
      <c r="D19" s="2"/>
      <c r="E19" s="2"/>
    </row>
  </sheetData>
  <mergeCells count="5">
    <mergeCell ref="A2:E2"/>
    <mergeCell ref="C3:E3"/>
    <mergeCell ref="A4:B4"/>
    <mergeCell ref="C4:E4"/>
    <mergeCell ref="A19:E19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opLeftCell="A16" workbookViewId="0">
      <selection activeCell="E17" sqref="E17"/>
    </sheetView>
  </sheetViews>
  <sheetFormatPr defaultColWidth="10" defaultRowHeight="13.5" outlineLevelCol="4"/>
  <cols>
    <col min="1" max="1" width="13.7" style="26" customWidth="1"/>
    <col min="2" max="2" width="34.875" style="29" customWidth="1"/>
    <col min="3" max="3" width="19.675" style="26" customWidth="1"/>
    <col min="4" max="4" width="22.8" style="26" customWidth="1"/>
    <col min="5" max="5" width="21.4416666666667" style="26" customWidth="1"/>
    <col min="6" max="16384" width="10" style="26"/>
  </cols>
  <sheetData>
    <row r="1" s="26" customFormat="1" ht="20.7" customHeight="1" spans="1:5">
      <c r="A1" s="2"/>
      <c r="B1" s="30"/>
      <c r="C1" s="2"/>
      <c r="D1" s="2"/>
      <c r="E1" s="2"/>
    </row>
    <row r="2" s="26" customFormat="1" ht="26.05" customHeight="1" spans="1:5">
      <c r="A2" s="3" t="s">
        <v>188</v>
      </c>
      <c r="B2" s="3"/>
      <c r="C2" s="3"/>
      <c r="D2" s="3"/>
      <c r="E2" s="3"/>
    </row>
    <row r="3" s="26" customFormat="1" ht="26.05" customHeight="1" spans="1:5">
      <c r="A3" s="2"/>
      <c r="B3" s="30"/>
      <c r="C3" s="2"/>
      <c r="D3" s="2"/>
      <c r="E3" s="4" t="s">
        <v>37</v>
      </c>
    </row>
    <row r="4" s="26" customFormat="1" ht="26.05" customHeight="1" spans="1:5">
      <c r="A4" s="31" t="s">
        <v>189</v>
      </c>
      <c r="B4" s="32"/>
      <c r="C4" s="33" t="s">
        <v>190</v>
      </c>
      <c r="D4" s="34"/>
      <c r="E4" s="34"/>
    </row>
    <row r="5" s="26" customFormat="1" ht="26.05" customHeight="1" spans="1:5">
      <c r="A5" s="31" t="s">
        <v>164</v>
      </c>
      <c r="B5" s="35" t="s">
        <v>165</v>
      </c>
      <c r="C5" s="33" t="s">
        <v>103</v>
      </c>
      <c r="D5" s="34" t="s">
        <v>191</v>
      </c>
      <c r="E5" s="34" t="s">
        <v>192</v>
      </c>
    </row>
    <row r="6" s="27" customFormat="1" ht="23" customHeight="1" spans="1:5">
      <c r="A6" s="31"/>
      <c r="B6" s="36" t="s">
        <v>103</v>
      </c>
      <c r="C6" s="37">
        <f>C7+C17+C33</f>
        <v>272.68</v>
      </c>
      <c r="D6" s="38">
        <f>D7+D17+D33</f>
        <v>194.14</v>
      </c>
      <c r="E6" s="38">
        <f>E7+E17+E33</f>
        <v>78.54</v>
      </c>
    </row>
    <row r="7" s="26" customFormat="1" ht="23" customHeight="1" spans="1:5">
      <c r="A7" s="39" t="s">
        <v>193</v>
      </c>
      <c r="B7" s="40" t="s">
        <v>194</v>
      </c>
      <c r="C7" s="41">
        <v>184.94</v>
      </c>
      <c r="D7" s="42">
        <v>184.94</v>
      </c>
      <c r="E7" s="38"/>
    </row>
    <row r="8" s="26" customFormat="1" ht="23" customHeight="1" spans="1:5">
      <c r="A8" s="43" t="s">
        <v>195</v>
      </c>
      <c r="B8" s="44" t="s">
        <v>196</v>
      </c>
      <c r="C8" s="45"/>
      <c r="D8" s="45"/>
      <c r="E8" s="46"/>
    </row>
    <row r="9" s="26" customFormat="1" ht="23" customHeight="1" spans="1:5">
      <c r="A9" s="43" t="s">
        <v>197</v>
      </c>
      <c r="B9" s="44" t="s">
        <v>198</v>
      </c>
      <c r="C9" s="45"/>
      <c r="D9" s="45"/>
      <c r="E9" s="46"/>
    </row>
    <row r="10" s="26" customFormat="1" ht="23" customHeight="1" spans="1:5">
      <c r="A10" s="43" t="s">
        <v>199</v>
      </c>
      <c r="B10" s="44" t="s">
        <v>200</v>
      </c>
      <c r="C10" s="45"/>
      <c r="D10" s="45"/>
      <c r="E10" s="46"/>
    </row>
    <row r="11" s="26" customFormat="1" ht="23" customHeight="1" spans="1:5">
      <c r="A11" s="43" t="s">
        <v>201</v>
      </c>
      <c r="B11" s="44" t="s">
        <v>202</v>
      </c>
      <c r="C11" s="45"/>
      <c r="D11" s="45"/>
      <c r="E11" s="46"/>
    </row>
    <row r="12" s="26" customFormat="1" ht="23" customHeight="1" spans="1:5">
      <c r="A12" s="43" t="s">
        <v>203</v>
      </c>
      <c r="B12" s="44" t="s">
        <v>204</v>
      </c>
      <c r="C12" s="45"/>
      <c r="D12" s="45"/>
      <c r="E12" s="46"/>
    </row>
    <row r="13" s="26" customFormat="1" ht="23" customHeight="1" spans="1:5">
      <c r="A13" s="43" t="s">
        <v>205</v>
      </c>
      <c r="B13" s="44" t="s">
        <v>206</v>
      </c>
      <c r="C13" s="45"/>
      <c r="D13" s="45"/>
      <c r="E13" s="46"/>
    </row>
    <row r="14" s="26" customFormat="1" ht="23" customHeight="1" spans="1:5">
      <c r="A14" s="43" t="s">
        <v>207</v>
      </c>
      <c r="B14" s="44" t="s">
        <v>208</v>
      </c>
      <c r="C14" s="45"/>
      <c r="D14" s="45"/>
      <c r="E14" s="46"/>
    </row>
    <row r="15" s="26" customFormat="1" ht="23" customHeight="1" spans="1:5">
      <c r="A15" s="43" t="s">
        <v>209</v>
      </c>
      <c r="B15" s="44" t="s">
        <v>210</v>
      </c>
      <c r="C15" s="45"/>
      <c r="D15" s="45"/>
      <c r="E15" s="46"/>
    </row>
    <row r="16" s="26" customFormat="1" ht="23" customHeight="1" spans="1:5">
      <c r="A16" s="43" t="s">
        <v>211</v>
      </c>
      <c r="B16" s="44" t="s">
        <v>212</v>
      </c>
      <c r="C16" s="45"/>
      <c r="D16" s="45"/>
      <c r="E16" s="46"/>
    </row>
    <row r="17" s="26" customFormat="1" ht="23" customHeight="1" spans="1:5">
      <c r="A17" s="39" t="s">
        <v>213</v>
      </c>
      <c r="B17" s="40" t="s">
        <v>214</v>
      </c>
      <c r="C17" s="41">
        <v>78.54</v>
      </c>
      <c r="D17" s="38"/>
      <c r="E17" s="42">
        <v>78.54</v>
      </c>
    </row>
    <row r="18" s="28" customFormat="1" ht="23" customHeight="1" spans="1:5">
      <c r="A18" s="47">
        <v>30201</v>
      </c>
      <c r="B18" s="22" t="s">
        <v>215</v>
      </c>
      <c r="C18" s="23"/>
      <c r="D18" s="23"/>
      <c r="E18" s="23">
        <v>13.52</v>
      </c>
    </row>
    <row r="19" s="28" customFormat="1" ht="23" customHeight="1" spans="1:5">
      <c r="A19" s="47">
        <v>30202</v>
      </c>
      <c r="B19" s="22" t="s">
        <v>216</v>
      </c>
      <c r="C19" s="23"/>
      <c r="D19" s="23"/>
      <c r="E19" s="23">
        <v>20</v>
      </c>
    </row>
    <row r="20" s="28" customFormat="1" ht="23" customHeight="1" spans="1:5">
      <c r="A20" s="47">
        <v>30203</v>
      </c>
      <c r="B20" s="22" t="s">
        <v>217</v>
      </c>
      <c r="C20" s="23"/>
      <c r="D20" s="23"/>
      <c r="E20" s="23"/>
    </row>
    <row r="21" s="28" customFormat="1" ht="23" customHeight="1" spans="1:5">
      <c r="A21" s="47">
        <v>30206</v>
      </c>
      <c r="B21" s="22" t="s">
        <v>218</v>
      </c>
      <c r="C21" s="23"/>
      <c r="D21" s="23"/>
      <c r="E21" s="23"/>
    </row>
    <row r="22" s="28" customFormat="1" ht="23" customHeight="1" spans="1:5">
      <c r="A22" s="47">
        <v>30207</v>
      </c>
      <c r="B22" s="22" t="s">
        <v>219</v>
      </c>
      <c r="C22" s="23"/>
      <c r="D22" s="23"/>
      <c r="E22" s="23">
        <v>3</v>
      </c>
    </row>
    <row r="23" s="28" customFormat="1" ht="23" customHeight="1" spans="1:5">
      <c r="A23" s="47">
        <v>30208</v>
      </c>
      <c r="B23" s="22" t="s">
        <v>220</v>
      </c>
      <c r="C23" s="23"/>
      <c r="D23" s="23"/>
      <c r="E23" s="23"/>
    </row>
    <row r="24" s="28" customFormat="1" ht="23" customHeight="1" spans="1:5">
      <c r="A24" s="47">
        <v>30211</v>
      </c>
      <c r="B24" s="22" t="s">
        <v>221</v>
      </c>
      <c r="C24" s="23"/>
      <c r="D24" s="23"/>
      <c r="E24" s="23">
        <v>5</v>
      </c>
    </row>
    <row r="25" s="28" customFormat="1" ht="23" customHeight="1" spans="1:5">
      <c r="A25" s="47">
        <v>30213</v>
      </c>
      <c r="B25" s="22" t="s">
        <v>222</v>
      </c>
      <c r="C25" s="23"/>
      <c r="D25" s="23"/>
      <c r="E25" s="23"/>
    </row>
    <row r="26" s="28" customFormat="1" ht="23" customHeight="1" spans="1:5">
      <c r="A26" s="47">
        <v>30216</v>
      </c>
      <c r="B26" s="22" t="s">
        <v>223</v>
      </c>
      <c r="C26" s="23"/>
      <c r="D26" s="23"/>
      <c r="E26" s="23">
        <v>0.2</v>
      </c>
    </row>
    <row r="27" s="28" customFormat="1" ht="23" customHeight="1" spans="1:5">
      <c r="A27" s="47">
        <v>30217</v>
      </c>
      <c r="B27" s="22" t="s">
        <v>224</v>
      </c>
      <c r="C27" s="23"/>
      <c r="D27" s="23"/>
      <c r="E27" s="23">
        <v>0.35</v>
      </c>
    </row>
    <row r="28" s="28" customFormat="1" ht="23" customHeight="1" spans="1:5">
      <c r="A28" s="47">
        <v>30226</v>
      </c>
      <c r="B28" s="22" t="s">
        <v>225</v>
      </c>
      <c r="C28" s="23"/>
      <c r="D28" s="23"/>
      <c r="E28" s="23"/>
    </row>
    <row r="29" s="28" customFormat="1" ht="23" customHeight="1" spans="1:5">
      <c r="A29" s="47">
        <v>30228</v>
      </c>
      <c r="B29" s="22" t="s">
        <v>226</v>
      </c>
      <c r="C29" s="23"/>
      <c r="D29" s="23"/>
      <c r="E29" s="23">
        <v>0.97</v>
      </c>
    </row>
    <row r="30" s="28" customFormat="1" ht="23" customHeight="1" spans="1:5">
      <c r="A30" s="47">
        <v>30229</v>
      </c>
      <c r="B30" s="22" t="s">
        <v>227</v>
      </c>
      <c r="C30" s="23"/>
      <c r="D30" s="23"/>
      <c r="E30" s="23"/>
    </row>
    <row r="31" s="28" customFormat="1" ht="23" customHeight="1" spans="1:5">
      <c r="A31" s="47">
        <v>30239</v>
      </c>
      <c r="B31" s="22" t="s">
        <v>228</v>
      </c>
      <c r="C31" s="23"/>
      <c r="D31" s="23"/>
      <c r="E31" s="23">
        <v>3.9</v>
      </c>
    </row>
    <row r="32" s="28" customFormat="1" ht="23" customHeight="1" spans="1:5">
      <c r="A32" s="48" t="s">
        <v>229</v>
      </c>
      <c r="B32" s="22" t="s">
        <v>230</v>
      </c>
      <c r="C32" s="23"/>
      <c r="D32" s="23"/>
      <c r="E32" s="23">
        <v>31.6</v>
      </c>
    </row>
    <row r="33" s="27" customFormat="1" ht="23" customHeight="1" spans="1:5">
      <c r="A33" s="39" t="s">
        <v>231</v>
      </c>
      <c r="B33" s="40" t="s">
        <v>232</v>
      </c>
      <c r="C33" s="49">
        <v>9.2</v>
      </c>
      <c r="D33" s="49">
        <v>9.2</v>
      </c>
      <c r="E33" s="37"/>
    </row>
    <row r="34" s="28" customFormat="1" ht="23" customHeight="1" spans="1:5">
      <c r="A34" s="47">
        <v>30301</v>
      </c>
      <c r="B34" s="22" t="s">
        <v>233</v>
      </c>
      <c r="C34" s="23"/>
      <c r="D34" s="23"/>
      <c r="E34" s="50"/>
    </row>
    <row r="35" s="28" customFormat="1" ht="23" customHeight="1" spans="1:5">
      <c r="A35" s="47" t="s">
        <v>234</v>
      </c>
      <c r="B35" s="22" t="s">
        <v>235</v>
      </c>
      <c r="C35" s="23"/>
      <c r="D35" s="23"/>
      <c r="E35" s="50"/>
    </row>
    <row r="36" s="28" customFormat="1" ht="23" customHeight="1" spans="1:5">
      <c r="A36" s="47" t="s">
        <v>236</v>
      </c>
      <c r="B36" s="22" t="s">
        <v>237</v>
      </c>
      <c r="C36" s="23">
        <v>9.2</v>
      </c>
      <c r="D36" s="23">
        <v>9.2</v>
      </c>
      <c r="E36" s="50"/>
    </row>
    <row r="37" s="28" customFormat="1" ht="23" customHeight="1" spans="1:5">
      <c r="A37" s="47" t="s">
        <v>238</v>
      </c>
      <c r="B37" s="22" t="s">
        <v>239</v>
      </c>
      <c r="C37" s="23"/>
      <c r="D37" s="23"/>
      <c r="E37" s="50"/>
    </row>
    <row r="38" s="26" customFormat="1" ht="16.35" customHeight="1" spans="1:5">
      <c r="A38" s="2"/>
      <c r="B38" s="30"/>
      <c r="C38" s="2"/>
      <c r="D38" s="2"/>
      <c r="E38" s="2"/>
    </row>
    <row r="39" s="26" customFormat="1" ht="16.35" customHeight="1" spans="1:5">
      <c r="A39" s="2" t="s">
        <v>87</v>
      </c>
      <c r="B39" s="30"/>
      <c r="C39" s="2"/>
      <c r="D39" s="2"/>
      <c r="E39" s="2"/>
    </row>
  </sheetData>
  <mergeCells count="5">
    <mergeCell ref="A2:E2"/>
    <mergeCell ref="A3:B3"/>
    <mergeCell ref="A4:B4"/>
    <mergeCell ref="C4:E4"/>
    <mergeCell ref="A39:E39"/>
  </mergeCells>
  <pageMargins left="0.7" right="0.7" top="0.75" bottom="0.75" header="0.3" footer="0.3"/>
  <pageSetup paperSize="9" orientation="portrait"/>
  <headerFooter/>
  <ignoredErrors>
    <ignoredError sqref="A7:A17 A28 A33:A3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D24" sqref="D24"/>
    </sheetView>
  </sheetViews>
  <sheetFormatPr defaultColWidth="10" defaultRowHeight="13.5" outlineLevelCol="7"/>
  <cols>
    <col min="1" max="1" width="50.8083333333333" style="1" customWidth="1"/>
    <col min="2" max="2" width="9.76666666666667" style="1" customWidth="1"/>
    <col min="3" max="3" width="12.9166666666667" style="1" customWidth="1"/>
    <col min="4" max="7" width="9.76666666666667" style="1" customWidth="1"/>
    <col min="8" max="8" width="27.1416666666667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240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37</v>
      </c>
    </row>
    <row r="4" s="1" customFormat="1" ht="26.05" customHeight="1" spans="1:8">
      <c r="A4" s="5" t="s">
        <v>159</v>
      </c>
      <c r="B4" s="5" t="s">
        <v>241</v>
      </c>
      <c r="C4" s="5"/>
      <c r="D4" s="5"/>
      <c r="E4" s="5"/>
      <c r="F4" s="5"/>
      <c r="G4" s="5" t="s">
        <v>242</v>
      </c>
      <c r="H4" s="5" t="s">
        <v>223</v>
      </c>
    </row>
    <row r="5" s="1" customFormat="1" ht="26.05" customHeight="1" spans="1:8">
      <c r="A5" s="5"/>
      <c r="B5" s="5" t="s">
        <v>103</v>
      </c>
      <c r="C5" s="5" t="s">
        <v>243</v>
      </c>
      <c r="D5" s="5" t="s">
        <v>224</v>
      </c>
      <c r="E5" s="5" t="s">
        <v>244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245</v>
      </c>
      <c r="F6" s="5" t="s">
        <v>246</v>
      </c>
      <c r="G6" s="5"/>
      <c r="H6" s="5"/>
    </row>
    <row r="7" s="1" customFormat="1" ht="26.05" customHeight="1" spans="1:8">
      <c r="A7" s="6" t="s">
        <v>103</v>
      </c>
      <c r="B7" s="25">
        <v>2.35</v>
      </c>
      <c r="C7" s="25"/>
      <c r="D7" s="25">
        <v>0.35</v>
      </c>
      <c r="E7" s="25"/>
      <c r="F7" s="25"/>
      <c r="G7" s="25"/>
      <c r="H7" s="25">
        <v>2</v>
      </c>
    </row>
    <row r="8" s="1" customFormat="1" ht="26.05" customHeight="1" spans="1:8">
      <c r="A8" s="8"/>
      <c r="B8" s="10"/>
      <c r="C8" s="10"/>
      <c r="D8" s="10"/>
      <c r="E8" s="10"/>
      <c r="F8" s="10"/>
      <c r="G8" s="10"/>
      <c r="H8" s="10"/>
    </row>
    <row r="9" s="1" customFormat="1" ht="26.05" customHeight="1" spans="1:8">
      <c r="A9" s="8"/>
      <c r="B9" s="10"/>
      <c r="C9" s="10"/>
      <c r="D9" s="10"/>
      <c r="E9" s="10"/>
      <c r="F9" s="10"/>
      <c r="G9" s="10"/>
      <c r="H9" s="10"/>
    </row>
    <row r="10" s="1" customFormat="1" ht="16.35" customHeight="1"/>
    <row r="11" s="1" customFormat="1" ht="16.35" customHeight="1" spans="1:8">
      <c r="A11" s="2" t="s">
        <v>87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C24" sqref="C24"/>
    </sheetView>
  </sheetViews>
  <sheetFormatPr defaultColWidth="10" defaultRowHeight="13.5"/>
  <cols>
    <col min="1" max="1" width="9.76666666666667" style="1" customWidth="1"/>
    <col min="2" max="2" width="23.6166666666667" style="1" customWidth="1"/>
    <col min="3" max="3" width="21.7083333333333" style="1" customWidth="1"/>
    <col min="4" max="4" width="21.275" style="12" customWidth="1"/>
    <col min="5" max="5" width="17.9083333333333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2"/>
      <c r="D1" s="13"/>
      <c r="E1" s="2"/>
      <c r="F1" s="2"/>
    </row>
    <row r="2" s="1" customFormat="1" ht="26.05" customHeight="1" spans="1:6">
      <c r="A2" s="3" t="s">
        <v>247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2"/>
      <c r="D3" s="13"/>
      <c r="E3" s="2" t="s">
        <v>37</v>
      </c>
      <c r="F3" s="2"/>
    </row>
    <row r="4" s="1" customFormat="1" ht="26.05" customHeight="1" spans="1:6">
      <c r="A4" s="14" t="s">
        <v>248</v>
      </c>
      <c r="B4" s="15" t="s">
        <v>40</v>
      </c>
      <c r="C4" s="15" t="s">
        <v>103</v>
      </c>
      <c r="D4" s="16" t="s">
        <v>100</v>
      </c>
      <c r="E4" s="5" t="s">
        <v>101</v>
      </c>
      <c r="F4" s="2"/>
    </row>
    <row r="5" s="11" customFormat="1" ht="22.75" customHeight="1" spans="1:10">
      <c r="A5" s="17">
        <v>1</v>
      </c>
      <c r="B5" s="18" t="s">
        <v>103</v>
      </c>
      <c r="C5" s="19">
        <f>D5+E5</f>
        <v>79.51</v>
      </c>
      <c r="D5" s="20">
        <v>9.35</v>
      </c>
      <c r="E5" s="19">
        <v>70.16</v>
      </c>
      <c r="F5" s="21"/>
      <c r="G5" s="21"/>
      <c r="H5" s="21"/>
      <c r="I5" s="21"/>
      <c r="J5" s="21"/>
    </row>
    <row r="6" s="11" customFormat="1" ht="22.75" customHeight="1" spans="1:10">
      <c r="A6" s="17">
        <v>2</v>
      </c>
      <c r="B6" s="22" t="s">
        <v>215</v>
      </c>
      <c r="C6" s="23">
        <v>14.49</v>
      </c>
      <c r="D6" s="23">
        <v>4.48</v>
      </c>
      <c r="E6" s="23">
        <v>10.01</v>
      </c>
      <c r="F6" s="21"/>
      <c r="G6" s="21"/>
      <c r="H6" s="21"/>
      <c r="I6" s="21"/>
      <c r="J6" s="21"/>
    </row>
    <row r="7" s="11" customFormat="1" ht="22.75" customHeight="1" spans="1:10">
      <c r="A7" s="17">
        <v>3</v>
      </c>
      <c r="B7" s="22" t="s">
        <v>216</v>
      </c>
      <c r="C7" s="23">
        <v>20</v>
      </c>
      <c r="D7" s="24"/>
      <c r="E7" s="23">
        <v>20</v>
      </c>
      <c r="F7" s="21"/>
      <c r="G7" s="21"/>
      <c r="H7" s="21"/>
      <c r="I7" s="21"/>
      <c r="J7" s="21"/>
    </row>
    <row r="8" s="11" customFormat="1" ht="22.75" customHeight="1" spans="1:10">
      <c r="A8" s="17">
        <v>4</v>
      </c>
      <c r="B8" s="22" t="s">
        <v>217</v>
      </c>
      <c r="C8" s="23"/>
      <c r="D8" s="24"/>
      <c r="E8" s="23"/>
      <c r="F8" s="21"/>
      <c r="G8" s="21"/>
      <c r="H8" s="21"/>
      <c r="I8" s="21"/>
      <c r="J8" s="21"/>
    </row>
    <row r="9" s="11" customFormat="1" ht="22.75" customHeight="1" spans="1:10">
      <c r="A9" s="17">
        <v>5</v>
      </c>
      <c r="B9" s="22" t="s">
        <v>218</v>
      </c>
      <c r="C9" s="23"/>
      <c r="D9" s="24"/>
      <c r="E9" s="23"/>
      <c r="F9" s="21"/>
      <c r="G9" s="21"/>
      <c r="H9" s="21"/>
      <c r="I9" s="21"/>
      <c r="J9" s="21"/>
    </row>
    <row r="10" s="11" customFormat="1" ht="22.75" customHeight="1" spans="1:10">
      <c r="A10" s="17">
        <v>6</v>
      </c>
      <c r="B10" s="22" t="s">
        <v>219</v>
      </c>
      <c r="C10" s="23">
        <v>3</v>
      </c>
      <c r="D10" s="24"/>
      <c r="E10" s="23">
        <v>3</v>
      </c>
      <c r="F10" s="21"/>
      <c r="G10" s="21"/>
      <c r="H10" s="21"/>
      <c r="I10" s="21"/>
      <c r="J10" s="21"/>
    </row>
    <row r="11" s="11" customFormat="1" ht="22.75" customHeight="1" spans="1:10">
      <c r="A11" s="17">
        <v>7</v>
      </c>
      <c r="B11" s="22" t="s">
        <v>220</v>
      </c>
      <c r="C11" s="23"/>
      <c r="D11" s="24"/>
      <c r="E11" s="23"/>
      <c r="F11" s="21"/>
      <c r="G11" s="21"/>
      <c r="H11" s="21"/>
      <c r="I11" s="21"/>
      <c r="J11" s="21"/>
    </row>
    <row r="12" s="11" customFormat="1" ht="22.75" customHeight="1" spans="1:10">
      <c r="A12" s="17">
        <v>8</v>
      </c>
      <c r="B12" s="22" t="s">
        <v>221</v>
      </c>
      <c r="C12" s="23">
        <v>5</v>
      </c>
      <c r="D12" s="24"/>
      <c r="E12" s="23">
        <v>5</v>
      </c>
      <c r="F12" s="21"/>
      <c r="G12" s="21"/>
      <c r="H12" s="21"/>
      <c r="I12" s="21"/>
      <c r="J12" s="21"/>
    </row>
    <row r="13" s="11" customFormat="1" ht="22.75" customHeight="1" spans="1:10">
      <c r="A13" s="17">
        <v>9</v>
      </c>
      <c r="B13" s="22" t="s">
        <v>222</v>
      </c>
      <c r="C13" s="23"/>
      <c r="D13" s="24"/>
      <c r="E13" s="23"/>
      <c r="F13" s="21"/>
      <c r="G13" s="21"/>
      <c r="H13" s="21"/>
      <c r="I13" s="21"/>
      <c r="J13" s="21"/>
    </row>
    <row r="14" s="11" customFormat="1" ht="22.75" customHeight="1" spans="1:10">
      <c r="A14" s="17">
        <v>10</v>
      </c>
      <c r="B14" s="22" t="s">
        <v>223</v>
      </c>
      <c r="C14" s="23">
        <v>0.2</v>
      </c>
      <c r="D14" s="24"/>
      <c r="E14" s="23">
        <v>0.2</v>
      </c>
      <c r="F14" s="21"/>
      <c r="G14" s="21"/>
      <c r="H14" s="21"/>
      <c r="I14" s="21"/>
      <c r="J14" s="21"/>
    </row>
    <row r="15" s="11" customFormat="1" ht="22.75" customHeight="1" spans="1:10">
      <c r="A15" s="17">
        <v>11</v>
      </c>
      <c r="B15" s="22" t="s">
        <v>224</v>
      </c>
      <c r="C15" s="23">
        <v>0.35</v>
      </c>
      <c r="D15" s="24"/>
      <c r="E15" s="23">
        <v>0.35</v>
      </c>
      <c r="F15" s="21"/>
      <c r="G15" s="21"/>
      <c r="H15" s="21"/>
      <c r="I15" s="21"/>
      <c r="J15" s="21"/>
    </row>
    <row r="16" s="11" customFormat="1" ht="22.75" customHeight="1" spans="1:10">
      <c r="A16" s="17">
        <v>12</v>
      </c>
      <c r="B16" s="22" t="s">
        <v>225</v>
      </c>
      <c r="C16" s="23"/>
      <c r="D16" s="24"/>
      <c r="E16" s="23"/>
      <c r="F16" s="21"/>
      <c r="G16" s="21"/>
      <c r="H16" s="21"/>
      <c r="I16" s="21"/>
      <c r="J16" s="21"/>
    </row>
    <row r="17" s="11" customFormat="1" ht="22.75" customHeight="1" spans="1:10">
      <c r="A17" s="17">
        <v>13</v>
      </c>
      <c r="B17" s="22" t="s">
        <v>226</v>
      </c>
      <c r="C17" s="23">
        <v>0.97</v>
      </c>
      <c r="D17" s="24">
        <v>0.97</v>
      </c>
      <c r="E17" s="23"/>
      <c r="F17" s="21"/>
      <c r="G17" s="21"/>
      <c r="I17" s="21"/>
      <c r="J17" s="21"/>
    </row>
    <row r="18" s="11" customFormat="1" ht="22.75" customHeight="1" spans="1:10">
      <c r="A18" s="17">
        <v>14</v>
      </c>
      <c r="B18" s="22" t="s">
        <v>227</v>
      </c>
      <c r="C18" s="23"/>
      <c r="D18" s="24"/>
      <c r="E18" s="23"/>
      <c r="F18" s="21"/>
      <c r="G18" s="21"/>
      <c r="H18" s="21"/>
      <c r="I18" s="21"/>
      <c r="J18" s="21"/>
    </row>
    <row r="19" s="11" customFormat="1" ht="22.75" customHeight="1" spans="1:10">
      <c r="A19" s="17">
        <v>15</v>
      </c>
      <c r="B19" s="22" t="s">
        <v>228</v>
      </c>
      <c r="C19" s="23">
        <v>3.9</v>
      </c>
      <c r="D19" s="24">
        <v>3.9</v>
      </c>
      <c r="E19" s="23"/>
      <c r="F19" s="21"/>
      <c r="G19" s="21"/>
      <c r="H19" s="21"/>
      <c r="I19" s="21"/>
      <c r="J19" s="21"/>
    </row>
    <row r="20" s="11" customFormat="1" ht="22.75" customHeight="1" spans="1:10">
      <c r="A20" s="17">
        <v>16</v>
      </c>
      <c r="B20" s="22" t="s">
        <v>230</v>
      </c>
      <c r="C20" s="23">
        <v>31.6</v>
      </c>
      <c r="D20" s="24"/>
      <c r="E20" s="23">
        <v>31.6</v>
      </c>
      <c r="F20" s="21"/>
      <c r="G20" s="21"/>
      <c r="H20" s="21"/>
      <c r="I20" s="21"/>
      <c r="J20" s="21"/>
    </row>
    <row r="22" spans="1:5">
      <c r="A22" s="2" t="s">
        <v>87</v>
      </c>
      <c r="B22" s="2"/>
      <c r="C22" s="2"/>
      <c r="D22" s="13"/>
      <c r="E22" s="2"/>
    </row>
  </sheetData>
  <mergeCells count="2">
    <mergeCell ref="A2:E2"/>
    <mergeCell ref="A22:E22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23" sqref="A23"/>
    </sheetView>
  </sheetViews>
  <sheetFormatPr defaultColWidth="10" defaultRowHeight="13.5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249</v>
      </c>
      <c r="B2" s="3"/>
    </row>
    <row r="3" s="1" customFormat="1" ht="26.1" customHeight="1" spans="1:2">
      <c r="A3" s="2"/>
      <c r="B3" s="4" t="s">
        <v>37</v>
      </c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8"/>
      <c r="B5" s="10"/>
    </row>
    <row r="6" s="1" customFormat="1" ht="16.35" customHeight="1"/>
    <row r="7" s="1" customFormat="1" ht="16.35" customHeight="1" spans="1:2">
      <c r="A7" s="2" t="s">
        <v>87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9" sqref="D19"/>
    </sheetView>
  </sheetViews>
  <sheetFormatPr defaultColWidth="10" defaultRowHeight="13.5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250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37</v>
      </c>
    </row>
    <row r="4" s="1" customFormat="1" ht="26.1" customHeight="1" spans="1:5">
      <c r="A4" s="5" t="s">
        <v>159</v>
      </c>
      <c r="B4" s="5" t="s">
        <v>103</v>
      </c>
      <c r="C4" s="5" t="s">
        <v>251</v>
      </c>
      <c r="D4" s="5" t="s">
        <v>252</v>
      </c>
      <c r="E4" s="5" t="s">
        <v>253</v>
      </c>
    </row>
    <row r="5" s="1" customFormat="1" ht="26.1" customHeight="1" spans="1:5">
      <c r="A5" s="5" t="s">
        <v>254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87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21" sqref="C21"/>
    </sheetView>
  </sheetViews>
  <sheetFormatPr defaultColWidth="10" defaultRowHeight="13.5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255</v>
      </c>
      <c r="B2" s="3"/>
    </row>
    <row r="3" s="1" customFormat="1" ht="26.1" customHeight="1" spans="1:2">
      <c r="A3" s="4" t="s">
        <v>256</v>
      </c>
      <c r="B3" s="4"/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5" t="s">
        <v>254</v>
      </c>
      <c r="B5" s="5">
        <v>1</v>
      </c>
    </row>
    <row r="6" s="1" customFormat="1" ht="26.1" customHeight="1" spans="1:2">
      <c r="A6" s="6" t="s">
        <v>257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87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"若相惜~不弃"</cp:lastModifiedBy>
  <dcterms:created xsi:type="dcterms:W3CDTF">2024-01-16T21:48:00Z</dcterms:created>
  <dcterms:modified xsi:type="dcterms:W3CDTF">2025-03-25T08:48:42Z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2D807E70FFC44A04B434278C4D7366B3_13</vt:lpwstr>
  </property>
  <property fmtid="{D5CDD505-2E9C-101B-9397-08002B2CF9AE}" pid="6" name="KSOProductBuildVer">
    <vt:lpwstr>2052-12.1.0.20305</vt:lpwstr>
  </property>
</Properties>
</file>