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3" activeTab="7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6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<sst xmlns="http://schemas.openxmlformats.org/spreadsheetml/2006/main" count="368" uniqueCount="274">
  <si>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</si>
  <si>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</si>
  <si>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</si>
  <si>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民乐县初级实验中学</t>
  </si>
  <si>
    <t>部门预算公开表</t>
  </si>
  <si>
    <t xml:space="preserve">     </t>
  </si>
  <si>
    <t>编制日期：</t>
  </si>
  <si>
    <t>部门领导：</t>
  </si>
  <si>
    <t>孙殿勤</t>
  </si>
  <si>
    <t>财务负责人：</t>
  </si>
  <si>
    <t>钱玉霞</t>
  </si>
  <si>
    <t>制表人：</t>
  </si>
  <si>
    <t>姚正林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</si>
  <si>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</si>
  <si>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</si>
  <si>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</si>
  <si>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</si>
  <si>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</si>
  <si>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</si>
  <si>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</si>
  <si>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</si>
  <si>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</si>
  <si>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</si>
  <si>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</si>
  <si>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</si>
  <si>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</si>
  <si>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</si>
  <si>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</si>
  <si>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</si>
  <si>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</si>
  <si>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</si>
  <si>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</si>
  <si>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</si>
  <si>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</si>
  <si>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</si>
  <si>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</si>
  <si>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</si>
  <si>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</si>
  <si>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</si>
  <si>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</si>
  <si>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</si>
  <si>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</si>
  <si>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</si>
  <si>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</si>
  <si>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</si>
  <si>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</si>
  <si>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</si>
  <si>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</si>
  <si>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</si>
  <si>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</si>
  <si>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</si>
  <si>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</si>
  <si>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</si>
  <si>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</si>
  <si>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</si>
  <si>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</si>
  <si>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</si>
  <si>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</si>
  <si>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</si>
  <si>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</si>
  <si>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</si>
  <si>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</si>
  <si>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</si>
  <si>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</si>
  <si>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</si>
  <si>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</si>
  <si>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</si>
  <si>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</si>
  <si>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</si>
  <si>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</si>
  <si>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</si>
  <si>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</si>
  <si>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</si>
  <si>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</si>
  <si>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</si>
  <si>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</si>
  <si>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</si>
  <si>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</si>
  <si>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</si>
  <si>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</si>
  <si>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</si>
  <si>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</si>
  <si>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</si>
  <si>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</si>
  <si>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</si>
  <si>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</si>
  <si>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</si>
  <si>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</si>
  <si>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</si>
  <si>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</si>
  <si>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</si>
  <si>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</si>
  <si>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</si>
  <si>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</si>
  <si>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</si>
  <si>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</si>
  <si>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</si>
  <si>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</si>
  <si>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</si>
  <si>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</si>
  <si>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</si>
  <si>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</si>
  <si>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</si>
  <si>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</si>
  <si>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教育支出</t>
  </si>
  <si>
    <t xml:space="preserve">    普通教育</t>
  </si>
  <si>
    <t xml:space="preserve">          初中教育</t>
  </si>
  <si>
    <t>社会保障和就业支出</t>
  </si>
  <si>
    <t>　　机关事业单社会保障和就业</t>
  </si>
  <si>
    <t>　　　　机关事业单位基本养老保险缴费支出</t>
  </si>
  <si>
    <t>　　机关事业单位职业年金缴费支出</t>
  </si>
  <si>
    <t>　　行政事业单位死亡抚恤</t>
  </si>
  <si>
    <t>　　　　事业单位死亡抚恤</t>
  </si>
  <si>
    <t>住房保障支出</t>
  </si>
  <si>
    <t xml:space="preserve">    住房改革支出</t>
  </si>
  <si>
    <t xml:space="preserve">        住房公积金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</si>
  <si>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</si>
  <si>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</si>
  <si>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</si>
  <si>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</si>
  <si>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</si>
  <si>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</si>
  <si>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</si>
  <si>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</si>
  <si>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</si>
  <si>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</si>
  <si>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</si>
  <si>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</si>
  <si>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</si>
  <si>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</si>
  <si>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</si>
  <si>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</si>
  <si>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</si>
  <si>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</si>
  <si>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</si>
  <si>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</si>
  <si>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</si>
  <si>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</si>
  <si>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</si>
  <si>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</si>
  <si>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</si>
  <si>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</si>
  <si>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</si>
  <si>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</si>
  <si>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</si>
  <si>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</si>
  <si>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</si>
  <si>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</si>
  <si>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</si>
  <si>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</si>
  <si>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</si>
  <si>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</si>
  <si>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</si>
  <si>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</si>
  <si>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</si>
  <si>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</si>
  <si>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</si>
  <si>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</si>
  <si>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</si>
  <si>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</si>
  <si>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</si>
  <si>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</si>
  <si>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</si>
  <si>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</si>
  <si>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</si>
  <si>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</si>
  <si>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</si>
  <si>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 xml:space="preserve">         初中教育</t>
  </si>
  <si>
    <t xml:space="preserve">         小学教育</t>
  </si>
  <si>
    <t>208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</si>
  <si>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</si>
  <si>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</si>
  <si>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</si>
  <si>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</si>
  <si>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</si>
  <si>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</si>
  <si>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</si>
  <si>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</si>
  <si>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</si>
  <si>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</si>
  <si>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</si>
  <si>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</si>
  <si>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</si>
  <si>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</si>
  <si>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</si>
  <si>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</si>
  <si>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</si>
  <si>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</si>
  <si>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</si>
  <si>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2101102</t>
  </si>
  <si>
    <t>事业单位医疗</t>
  </si>
  <si>
    <t>221</t>
  </si>
  <si>
    <t>22102</t>
  </si>
  <si>
    <t>住房改革支出</t>
  </si>
  <si>
    <t>2210201</t>
  </si>
  <si>
    <t>住房公积金</t>
  </si>
  <si>
    <t>206</t>
  </si>
  <si>
    <t>科学技术支出</t>
  </si>
  <si>
    <t>20699</t>
  </si>
  <si>
    <t>其他科学技术支出</t>
  </si>
  <si>
    <t>2069999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</si>
  <si>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</si>
  <si>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</si>
  <si>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</si>
  <si>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</si>
  <si>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</si>
  <si>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</si>
  <si>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</si>
  <si>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</si>
  <si>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</si>
  <si>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</si>
  <si>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</si>
  <si>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</si>
  <si>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</si>
  <si>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</si>
  <si>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</si>
  <si>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</si>
  <si>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</si>
  <si>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</si>
  <si>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</si>
  <si>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</si>
  <si>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</si>
  <si>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</si>
  <si>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</si>
  <si>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</si>
  <si>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</si>
  <si>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</si>
  <si>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</si>
  <si>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</si>
  <si>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</si>
  <si>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</si>
  <si>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</si>
  <si>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</si>
  <si>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</si>
  <si>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</si>
  <si>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</si>
  <si>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</si>
  <si>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</si>
  <si>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</si>
  <si>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</si>
  <si>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</si>
  <si>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</si>
  <si>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</si>
  <si>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</si>
  <si>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</si>
  <si>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</si>
  <si>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</si>
  <si>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</si>
  <si>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</si>
  <si>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</si>
  <si>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</si>
  <si>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</si>
  <si>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</si>
  <si>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</si>
  <si>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</si>
  <si>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</si>
  <si>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</si>
  <si>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</si>
  <si>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</si>
  <si>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无此项支出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</si>
  <si>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</si>
  <si>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</si>
  <si>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</si>
  <si>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</si>
  <si>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</si>
  <si>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无此项预算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</si>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</sst>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;[Red]\-#,##0.00\ "/>
    <numFmt numFmtId="178" formatCode="__@"/>
    <numFmt numFmtId="179" formatCode="yyyy/mm/dd"/>
  </numFmts>
  <fonts count="56">
    <font>
      <sz val="11"/>
      <color rgb="FF000000"/>
      <name val="Arial"/>
      <charset val="204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12"/>
      <color indexed="8"/>
      <name val="思源黑体"/>
      <charset val="134"/>
    </font>
    <font>
      <b/>
      <sz val="9"/>
      <name val="宋体"/>
      <charset val="134"/>
      <scheme val="minor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34"/>
    </font>
    <font>
      <b/>
      <sz val="9"/>
      <name val="Hiragino Sans GB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name val="Hiragino Sans GB"/>
      <charset val="13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4" borderId="16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" borderId="19" applyNumberFormat="0" applyAlignment="0" applyProtection="0">
      <alignment vertical="center"/>
    </xf>
    <xf numFmtId="0" fontId="45" fillId="6" borderId="20" applyNumberFormat="0" applyAlignment="0" applyProtection="0">
      <alignment vertical="center"/>
    </xf>
    <xf numFmtId="0" fontId="46" fillId="6" borderId="19" applyNumberFormat="0" applyAlignment="0" applyProtection="0">
      <alignment vertical="center"/>
    </xf>
    <xf numFmtId="0" fontId="47" fillId="7" borderId="21" applyNumberFormat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5" fillId="0" borderId="0"/>
  </cellStyleXfs>
  <cellXfs count="147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  <xf numFmtId="176" fontId="10" fillId="0" borderId="5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49" fontId="11" fillId="0" borderId="6" xfId="0" applyNumberFormat="1" applyFont="1" applyFill="1" applyBorder="1" applyAlignment="1" applyProtection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left" vertical="center"/>
    </xf>
    <xf numFmtId="0" fontId="17" fillId="0" borderId="8" xfId="0" applyNumberFormat="1" applyFont="1" applyFill="1" applyBorder="1" applyAlignment="1" applyProtection="1">
      <alignment horizontal="left" vertical="center"/>
    </xf>
    <xf numFmtId="4" fontId="18" fillId="0" borderId="1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vertical="center" wrapText="1"/>
    </xf>
    <xf numFmtId="0" fontId="19" fillId="0" borderId="9" xfId="49" applyFont="1" applyFill="1" applyBorder="1" applyAlignment="1" applyProtection="1">
      <alignment horizontal="left" vertical="center"/>
    </xf>
    <xf numFmtId="0" fontId="4" fillId="0" borderId="4" xfId="0" applyFont="1" applyFill="1" applyBorder="1" applyAlignment="1">
      <alignment horizontal="right" vertical="center" wrapText="1"/>
    </xf>
    <xf numFmtId="0" fontId="20" fillId="0" borderId="8" xfId="0" applyNumberFormat="1" applyFont="1" applyFill="1" applyBorder="1" applyAlignment="1" applyProtection="1">
      <alignment horizontal="left" vertical="center"/>
    </xf>
    <xf numFmtId="4" fontId="21" fillId="0" borderId="1" xfId="0" applyNumberFormat="1" applyFont="1" applyFill="1" applyBorder="1" applyAlignment="1">
      <alignment horizontal="right" vertical="center" wrapText="1"/>
    </xf>
    <xf numFmtId="0" fontId="20" fillId="0" borderId="9" xfId="49" applyFont="1" applyFill="1" applyBorder="1" applyAlignment="1" applyProtection="1">
      <alignment horizontal="left" vertical="center"/>
    </xf>
    <xf numFmtId="0" fontId="2" fillId="0" borderId="4" xfId="0" applyFont="1" applyFill="1" applyBorder="1" applyAlignment="1">
      <alignment horizontal="right" vertical="center" wrapText="1"/>
    </xf>
    <xf numFmtId="177" fontId="20" fillId="0" borderId="1" xfId="0" applyNumberFormat="1" applyFont="1" applyFill="1" applyBorder="1" applyAlignment="1" applyProtection="1">
      <alignment horizontal="right" vertical="center"/>
    </xf>
    <xf numFmtId="0" fontId="4" fillId="0" borderId="3" xfId="0" applyFont="1" applyFill="1" applyBorder="1" applyAlignment="1">
      <alignment vertical="center" wrapText="1"/>
    </xf>
    <xf numFmtId="177" fontId="17" fillId="0" borderId="1" xfId="0" applyNumberFormat="1" applyFont="1" applyFill="1" applyBorder="1" applyAlignment="1" applyProtection="1">
      <alignment horizontal="right" vertical="center"/>
    </xf>
    <xf numFmtId="177" fontId="17" fillId="0" borderId="6" xfId="0" applyNumberFormat="1" applyFont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right" vertical="center" wrapText="1"/>
    </xf>
    <xf numFmtId="177" fontId="20" fillId="0" borderId="6" xfId="0" applyNumberFormat="1" applyFont="1" applyBorder="1" applyAlignment="1">
      <alignment horizontal="right" vertical="center"/>
    </xf>
    <xf numFmtId="4" fontId="2" fillId="0" borderId="3" xfId="0" applyNumberFormat="1" applyFont="1" applyFill="1" applyBorder="1" applyAlignment="1">
      <alignment horizontal="righ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177" fontId="17" fillId="0" borderId="1" xfId="0" applyNumberFormat="1" applyFont="1" applyFill="1" applyBorder="1" applyAlignment="1" applyProtection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4" fontId="21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NumberFormat="1" applyFill="1" applyBorder="1" applyAlignment="1">
      <alignment horizontal="left" vertical="top" wrapText="1"/>
    </xf>
    <xf numFmtId="178" fontId="22" fillId="0" borderId="0" xfId="0" applyNumberFormat="1" applyFont="1" applyFill="1" applyBorder="1" applyAlignment="1">
      <alignment horizontal="left" vertical="center" wrapText="1" indent="1"/>
    </xf>
    <xf numFmtId="1" fontId="23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Alignment="1">
      <alignment vertical="center"/>
    </xf>
    <xf numFmtId="4" fontId="24" fillId="3" borderId="3" xfId="0" applyNumberFormat="1" applyFont="1" applyFill="1" applyBorder="1" applyAlignment="1">
      <alignment horizontal="right" vertical="center" wrapText="1"/>
    </xf>
    <xf numFmtId="4" fontId="24" fillId="3" borderId="3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0" fontId="19" fillId="0" borderId="9" xfId="0" applyFont="1" applyBorder="1" applyAlignment="1">
      <alignment vertical="center"/>
    </xf>
    <xf numFmtId="4" fontId="25" fillId="3" borderId="4" xfId="0" applyNumberFormat="1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/>
    </xf>
    <xf numFmtId="176" fontId="26" fillId="3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 wrapText="1"/>
    </xf>
    <xf numFmtId="0" fontId="27" fillId="0" borderId="9" xfId="0" applyFont="1" applyBorder="1" applyAlignment="1">
      <alignment horizontal="left" vertical="center"/>
    </xf>
    <xf numFmtId="4" fontId="24" fillId="3" borderId="4" xfId="0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177" fontId="20" fillId="0" borderId="12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vertical="center"/>
    </xf>
    <xf numFmtId="177" fontId="17" fillId="0" borderId="12" xfId="0" applyNumberFormat="1" applyFont="1" applyBorder="1" applyAlignment="1">
      <alignment horizontal="right" vertical="center"/>
    </xf>
    <xf numFmtId="0" fontId="20" fillId="0" borderId="9" xfId="0" applyFont="1" applyBorder="1" applyAlignment="1">
      <alignment horizontal="left" vertical="center"/>
    </xf>
    <xf numFmtId="0" fontId="17" fillId="0" borderId="1" xfId="49" applyFont="1" applyBorder="1" applyAlignment="1">
      <alignment horizontal="left" vertical="center"/>
    </xf>
    <xf numFmtId="0" fontId="20" fillId="0" borderId="14" xfId="49" applyFont="1" applyBorder="1" applyAlignment="1">
      <alignment horizontal="left" vertical="center"/>
    </xf>
    <xf numFmtId="4" fontId="24" fillId="3" borderId="15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right" vertical="center" wrapText="1"/>
    </xf>
    <xf numFmtId="0" fontId="20" fillId="0" borderId="1" xfId="49" applyFont="1" applyBorder="1" applyAlignment="1">
      <alignment horizontal="left" vertical="center"/>
    </xf>
    <xf numFmtId="177" fontId="20" fillId="0" borderId="1" xfId="0" applyNumberFormat="1" applyFont="1" applyBorder="1" applyAlignment="1">
      <alignment horizontal="right" vertical="center"/>
    </xf>
    <xf numFmtId="4" fontId="24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4" fontId="21" fillId="0" borderId="3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right" vertical="center" wrapText="1"/>
    </xf>
    <xf numFmtId="179" fontId="32" fillId="0" borderId="0" xfId="0" applyNumberFormat="1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O15" sqref="O15"/>
    </sheetView>
  </sheetViews>
  <sheetFormatPr defaultColWidth="10" defaultRowHeight="13.5"/>
  <cols>
    <col min="1" max="1" width="2.5" style="1" customWidth="1"/>
    <col min="2" max="2" width="14.125" style="1" customWidth="1"/>
    <col min="3" max="4" width="9.75" style="1" customWidth="1"/>
    <col min="5" max="5" width="14.875" style="1" customWidth="1"/>
    <col min="6" max="6" width="11.375" style="1" customWidth="1"/>
    <col min="7" max="7" width="11.5" style="1" customWidth="1"/>
    <col min="8" max="8" width="9.75" style="1" customWidth="1"/>
    <col min="9" max="9" width="17.75" style="1" customWidth="1"/>
    <col min="10" max="11" width="9.75" style="1" customWidth="1"/>
    <col min="12" max="16384" width="10" style="1"/>
  </cols>
  <sheetData>
    <row r="1" ht="16.35" customHeight="1" spans="1:11">
      <c r="A1" s="2"/>
      <c r="B1" s="140" t="s">
        <v>0</v>
      </c>
      <c r="C1" s="2"/>
      <c r="D1" s="2"/>
      <c r="E1" s="2"/>
      <c r="F1" s="2"/>
      <c r="G1" s="2"/>
      <c r="H1" s="2"/>
      <c r="I1" s="2"/>
      <c r="J1" s="2"/>
      <c r="K1" s="2"/>
    </row>
    <row r="2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21"/>
      <c r="B3" s="141" t="s">
        <v>1</v>
      </c>
      <c r="C3" s="142">
        <v>701003</v>
      </c>
      <c r="D3" s="142"/>
      <c r="E3" s="141"/>
      <c r="F3" s="21"/>
      <c r="G3" s="21"/>
      <c r="H3" s="21"/>
      <c r="I3" s="21"/>
      <c r="J3" s="21"/>
      <c r="K3" s="21"/>
    </row>
    <row r="4" ht="26.1" customHeight="1" spans="1:11">
      <c r="A4" s="21"/>
      <c r="B4" s="141" t="s">
        <v>2</v>
      </c>
      <c r="C4" s="141" t="s">
        <v>3</v>
      </c>
      <c r="D4" s="141"/>
      <c r="E4" s="141"/>
      <c r="F4" s="21"/>
      <c r="G4" s="21"/>
      <c r="H4" s="21"/>
      <c r="I4" s="21"/>
      <c r="J4" s="21"/>
      <c r="K4" s="21"/>
    </row>
    <row r="5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ht="89.85" customHeight="1" spans="1:11">
      <c r="A6" s="2"/>
      <c r="B6" s="143" t="s">
        <v>4</v>
      </c>
      <c r="C6" s="143"/>
      <c r="D6" s="143"/>
      <c r="E6" s="143"/>
      <c r="F6" s="143"/>
      <c r="G6" s="143"/>
      <c r="H6" s="143"/>
      <c r="I6" s="143"/>
      <c r="J6" s="143"/>
      <c r="K6" s="143"/>
    </row>
    <row r="7" ht="26.1" customHeight="1" spans="1:1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ht="26.1" customHeight="1" spans="1:1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ht="26.1" customHeight="1" spans="1:1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ht="26.1" customHeight="1" spans="1:11">
      <c r="A10" s="21"/>
      <c r="B10" s="141" t="s">
        <v>5</v>
      </c>
      <c r="C10" s="141"/>
      <c r="D10" s="141"/>
      <c r="E10" s="141"/>
      <c r="F10" s="144" t="s">
        <v>6</v>
      </c>
      <c r="G10" s="145">
        <v>45739</v>
      </c>
      <c r="H10" s="141"/>
      <c r="I10" s="141"/>
      <c r="J10" s="141"/>
      <c r="K10" s="21"/>
    </row>
    <row r="11" ht="26.1" customHeight="1" spans="1:11">
      <c r="A11" s="21"/>
      <c r="B11" s="141"/>
      <c r="C11" s="141"/>
      <c r="D11" s="141"/>
      <c r="E11" s="141"/>
      <c r="F11" s="141"/>
      <c r="G11" s="141"/>
      <c r="H11" s="141"/>
      <c r="I11" s="141"/>
      <c r="J11" s="141"/>
      <c r="K11" s="21"/>
    </row>
    <row r="12" ht="26.1" customHeight="1" spans="1:11">
      <c r="A12" s="21"/>
      <c r="B12" s="146" t="s">
        <v>7</v>
      </c>
      <c r="C12" s="140" t="s">
        <v>8</v>
      </c>
      <c r="D12" s="142"/>
      <c r="E12" s="146" t="s">
        <v>9</v>
      </c>
      <c r="F12" s="142" t="s">
        <v>10</v>
      </c>
      <c r="G12" s="142"/>
      <c r="H12" s="146" t="s">
        <v>11</v>
      </c>
      <c r="I12" s="142" t="s">
        <v>12</v>
      </c>
      <c r="J12" s="141"/>
      <c r="K12" s="21"/>
    </row>
    <row r="13" ht="16.35" customHeight="1" spans="1:11">
      <c r="A13" s="2"/>
      <c r="B13" s="2"/>
      <c r="C13" s="2" t="s">
        <v>13</v>
      </c>
      <c r="D13" s="2"/>
      <c r="E13" s="2"/>
      <c r="F13" s="2"/>
      <c r="G13" s="2"/>
      <c r="H13" s="2"/>
      <c r="I13" s="2"/>
      <c r="J13" s="2"/>
      <c r="K13" s="2"/>
    </row>
    <row r="14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I20" sqref="I20"/>
    </sheetView>
  </sheetViews>
  <sheetFormatPr defaultColWidth="10" defaultRowHeight="13.5" outlineLevelCol="7"/>
  <cols>
    <col min="1" max="1" width="50.75" style="1" customWidth="1"/>
    <col min="2" max="2" width="9.75" style="1" customWidth="1"/>
    <col min="3" max="3" width="12.875" style="1" customWidth="1"/>
    <col min="4" max="7" width="9.75" style="1" customWidth="1"/>
    <col min="8" max="8" width="27.125" style="1" customWidth="1"/>
    <col min="9" max="16384" width="10" style="1"/>
  </cols>
  <sheetData>
    <row r="1" ht="16.35" customHeight="1" spans="1:8">
      <c r="A1" s="2"/>
      <c r="B1" s="2"/>
      <c r="C1" s="2"/>
      <c r="D1" s="2"/>
      <c r="E1" s="2"/>
      <c r="F1" s="2"/>
      <c r="G1" s="2"/>
      <c r="H1" s="2"/>
    </row>
    <row r="2" ht="26.1" customHeight="1" spans="1:8">
      <c r="A2" s="3" t="s">
        <v>252</v>
      </c>
      <c r="B2" s="3"/>
      <c r="C2" s="3"/>
      <c r="D2" s="3"/>
      <c r="E2" s="3"/>
      <c r="F2" s="3"/>
      <c r="G2" s="3"/>
      <c r="H2" s="3"/>
    </row>
    <row r="3" ht="26.1" customHeight="1" spans="1:8">
      <c r="A3" s="2"/>
      <c r="B3" s="2"/>
      <c r="C3" s="2"/>
      <c r="D3" s="2"/>
      <c r="E3" s="2"/>
      <c r="F3" s="2"/>
      <c r="G3" s="2"/>
      <c r="H3" s="4" t="s">
        <v>37</v>
      </c>
    </row>
    <row r="4" ht="26.1" customHeight="1" spans="1:8">
      <c r="A4" s="5" t="s">
        <v>160</v>
      </c>
      <c r="B4" s="5" t="s">
        <v>253</v>
      </c>
      <c r="C4" s="5"/>
      <c r="D4" s="5"/>
      <c r="E4" s="5"/>
      <c r="F4" s="5"/>
      <c r="G4" s="5" t="s">
        <v>254</v>
      </c>
      <c r="H4" s="5" t="s">
        <v>235</v>
      </c>
    </row>
    <row r="5" ht="26.1" customHeight="1" spans="1:8">
      <c r="A5" s="5"/>
      <c r="B5" s="5" t="s">
        <v>103</v>
      </c>
      <c r="C5" s="5" t="s">
        <v>255</v>
      </c>
      <c r="D5" s="5" t="s">
        <v>236</v>
      </c>
      <c r="E5" s="5" t="s">
        <v>256</v>
      </c>
      <c r="F5" s="5"/>
      <c r="G5" s="5"/>
      <c r="H5" s="5"/>
    </row>
    <row r="6" ht="26.1" customHeight="1" spans="1:8">
      <c r="A6" s="5"/>
      <c r="B6" s="5"/>
      <c r="C6" s="5"/>
      <c r="D6" s="5"/>
      <c r="E6" s="5" t="s">
        <v>257</v>
      </c>
      <c r="F6" s="5" t="s">
        <v>258</v>
      </c>
      <c r="G6" s="5"/>
      <c r="H6" s="5"/>
    </row>
    <row r="7" ht="26.1" customHeight="1" spans="1:8">
      <c r="A7" s="6" t="s">
        <v>103</v>
      </c>
      <c r="B7" s="27"/>
      <c r="C7" s="27"/>
      <c r="D7" s="27"/>
      <c r="E7" s="27"/>
      <c r="F7" s="27"/>
      <c r="G7" s="27"/>
      <c r="H7" s="27"/>
    </row>
    <row r="8" ht="26.1" customHeight="1" spans="1:8">
      <c r="A8" s="28" t="s">
        <v>3</v>
      </c>
      <c r="B8" s="29" t="s">
        <v>259</v>
      </c>
      <c r="C8" s="30"/>
      <c r="D8" s="30"/>
      <c r="E8" s="30"/>
      <c r="F8" s="30"/>
      <c r="G8" s="30"/>
      <c r="H8" s="30"/>
    </row>
    <row r="9" ht="26.1" customHeight="1" spans="1:8">
      <c r="A9" s="8"/>
      <c r="B9" s="30"/>
      <c r="C9" s="30"/>
      <c r="D9" s="30"/>
      <c r="E9" s="30"/>
      <c r="F9" s="30"/>
      <c r="G9" s="30"/>
      <c r="H9" s="30"/>
    </row>
    <row r="10" ht="16.35" customHeight="1"/>
    <row r="11" ht="16.35" customHeight="1" spans="1:8">
      <c r="A11" s="2" t="s">
        <v>87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G14" sqref="G14"/>
    </sheetView>
  </sheetViews>
  <sheetFormatPr defaultColWidth="10" defaultRowHeight="13.5"/>
  <cols>
    <col min="1" max="1" width="9.75" style="1" customWidth="1"/>
    <col min="2" max="2" width="23.625" style="1" customWidth="1"/>
    <col min="3" max="3" width="21.75" style="1" customWidth="1"/>
    <col min="4" max="4" width="21.25" style="1" customWidth="1"/>
    <col min="5" max="5" width="17.875" style="1" customWidth="1"/>
    <col min="6" max="6" width="9.75" style="1" customWidth="1"/>
    <col min="7" max="16384" width="10" style="1"/>
  </cols>
  <sheetData>
    <row r="1" ht="16.35" customHeight="1" spans="1:6">
      <c r="A1" s="2"/>
      <c r="B1" s="2"/>
      <c r="C1" s="2"/>
      <c r="D1" s="2"/>
      <c r="E1" s="2"/>
      <c r="F1" s="2"/>
    </row>
    <row r="2" ht="26.1" customHeight="1" spans="1:6">
      <c r="A2" s="3" t="s">
        <v>260</v>
      </c>
      <c r="B2" s="3"/>
      <c r="C2" s="3"/>
      <c r="D2" s="3"/>
      <c r="E2" s="3"/>
      <c r="F2" s="2"/>
    </row>
    <row r="3" ht="26.1" customHeight="1" spans="1:6">
      <c r="A3" s="2"/>
      <c r="B3" s="2"/>
      <c r="C3" s="2"/>
      <c r="D3" s="2"/>
      <c r="E3" s="2" t="s">
        <v>37</v>
      </c>
      <c r="F3" s="2"/>
    </row>
    <row r="4" ht="26.1" customHeight="1" spans="1:6">
      <c r="A4" s="14" t="s">
        <v>261</v>
      </c>
      <c r="B4" s="15" t="s">
        <v>40</v>
      </c>
      <c r="C4" s="15" t="s">
        <v>103</v>
      </c>
      <c r="D4" s="16" t="s">
        <v>100</v>
      </c>
      <c r="E4" s="5" t="s">
        <v>101</v>
      </c>
      <c r="F4" s="2"/>
    </row>
    <row r="5" s="13" customFormat="1" ht="22.7" customHeight="1" spans="1:10">
      <c r="A5" s="17">
        <v>1</v>
      </c>
      <c r="B5" s="18" t="s">
        <v>103</v>
      </c>
      <c r="C5" s="19">
        <f>D5+E5</f>
        <v>0</v>
      </c>
      <c r="D5" s="20">
        <f>SUM(D6:D21)</f>
        <v>0</v>
      </c>
      <c r="E5" s="19"/>
      <c r="F5" s="21"/>
      <c r="G5" s="21"/>
      <c r="H5" s="21"/>
      <c r="I5" s="21"/>
      <c r="J5" s="21"/>
    </row>
    <row r="6" s="13" customFormat="1" ht="22.7" customHeight="1" spans="1:10">
      <c r="A6" s="17">
        <v>2</v>
      </c>
      <c r="B6" s="22" t="s">
        <v>227</v>
      </c>
      <c r="C6" s="23"/>
      <c r="D6" s="24"/>
      <c r="E6" s="23"/>
      <c r="F6" s="21"/>
      <c r="G6" s="21"/>
      <c r="H6" s="21"/>
      <c r="I6" s="21"/>
      <c r="J6" s="21"/>
    </row>
    <row r="7" s="13" customFormat="1" ht="22.7" customHeight="1" spans="1:10">
      <c r="A7" s="17">
        <v>3</v>
      </c>
      <c r="B7" s="22" t="s">
        <v>228</v>
      </c>
      <c r="C7" s="23"/>
      <c r="D7" s="24"/>
      <c r="E7" s="25"/>
      <c r="F7" s="21"/>
      <c r="G7" s="21"/>
      <c r="H7" s="21"/>
      <c r="I7" s="21"/>
      <c r="J7" s="21"/>
    </row>
    <row r="8" s="13" customFormat="1" ht="22.7" customHeight="1" spans="1:10">
      <c r="A8" s="17">
        <v>4</v>
      </c>
      <c r="B8" s="22" t="s">
        <v>229</v>
      </c>
      <c r="C8" s="23"/>
      <c r="D8" s="24"/>
      <c r="E8" s="25"/>
      <c r="F8" s="21"/>
      <c r="G8" s="21"/>
      <c r="H8" s="21"/>
      <c r="I8" s="21"/>
      <c r="J8" s="21"/>
    </row>
    <row r="9" s="13" customFormat="1" ht="22.7" customHeight="1" spans="1:10">
      <c r="A9" s="17">
        <v>5</v>
      </c>
      <c r="B9" s="22" t="s">
        <v>230</v>
      </c>
      <c r="C9" s="23"/>
      <c r="D9" s="24"/>
      <c r="E9" s="25"/>
      <c r="F9" s="21"/>
      <c r="G9" s="21"/>
      <c r="I9" s="21"/>
      <c r="J9" s="21"/>
    </row>
    <row r="10" s="13" customFormat="1" ht="22.7" customHeight="1" spans="1:10">
      <c r="A10" s="17">
        <v>6</v>
      </c>
      <c r="B10" s="22" t="s">
        <v>231</v>
      </c>
      <c r="C10" s="23"/>
      <c r="D10" s="24"/>
      <c r="E10" s="25"/>
      <c r="F10" s="21"/>
      <c r="G10" s="21"/>
      <c r="H10" s="21"/>
      <c r="I10" s="21"/>
      <c r="J10" s="21"/>
    </row>
    <row r="11" s="13" customFormat="1" ht="22.7" customHeight="1" spans="1:10">
      <c r="A11" s="17">
        <v>7</v>
      </c>
      <c r="B11" s="22" t="s">
        <v>232</v>
      </c>
      <c r="C11" s="23"/>
      <c r="D11" s="26"/>
      <c r="E11" s="25"/>
      <c r="F11" s="21"/>
      <c r="G11" s="21"/>
      <c r="H11" s="21"/>
      <c r="I11" s="21"/>
      <c r="J11" s="21"/>
    </row>
    <row r="12" s="13" customFormat="1" ht="22.7" customHeight="1" spans="1:10">
      <c r="A12" s="17">
        <v>8</v>
      </c>
      <c r="B12" s="22" t="s">
        <v>233</v>
      </c>
      <c r="C12" s="23"/>
      <c r="D12" s="26"/>
      <c r="E12" s="25"/>
      <c r="F12" s="21"/>
      <c r="G12" s="21"/>
      <c r="H12" s="21"/>
      <c r="I12" s="21"/>
      <c r="J12" s="21"/>
    </row>
    <row r="13" s="13" customFormat="1" ht="22.7" customHeight="1" spans="1:10">
      <c r="A13" s="17">
        <v>9</v>
      </c>
      <c r="B13" s="22" t="s">
        <v>235</v>
      </c>
      <c r="C13" s="23"/>
      <c r="D13" s="26"/>
      <c r="E13" s="25"/>
      <c r="F13" s="21"/>
      <c r="G13" s="21"/>
      <c r="H13" s="21"/>
      <c r="I13" s="21"/>
      <c r="J13" s="21"/>
    </row>
    <row r="14" s="13" customFormat="1" ht="22.7" customHeight="1" spans="1:10">
      <c r="A14" s="17">
        <v>10</v>
      </c>
      <c r="B14" s="22" t="s">
        <v>234</v>
      </c>
      <c r="C14" s="23"/>
      <c r="D14" s="26"/>
      <c r="E14" s="23"/>
      <c r="F14" s="21"/>
      <c r="G14" s="21"/>
      <c r="H14" s="21"/>
      <c r="I14" s="21"/>
      <c r="J14" s="21"/>
    </row>
    <row r="15" s="13" customFormat="1" ht="22.7" customHeight="1" spans="1:10">
      <c r="A15" s="17">
        <v>11</v>
      </c>
      <c r="B15" s="22" t="s">
        <v>237</v>
      </c>
      <c r="C15" s="23"/>
      <c r="D15" s="26"/>
      <c r="E15" s="25"/>
      <c r="F15" s="21"/>
      <c r="G15" s="21"/>
      <c r="H15" s="21"/>
      <c r="I15" s="21"/>
      <c r="J15" s="21"/>
    </row>
    <row r="16" s="13" customFormat="1" ht="22.7" customHeight="1" spans="1:10">
      <c r="A16" s="17">
        <v>12</v>
      </c>
      <c r="B16" s="22" t="s">
        <v>236</v>
      </c>
      <c r="C16" s="23"/>
      <c r="D16" s="26"/>
      <c r="E16" s="25"/>
      <c r="F16" s="21"/>
      <c r="G16" s="21"/>
      <c r="H16" s="21"/>
      <c r="I16" s="21"/>
      <c r="J16" s="21"/>
    </row>
    <row r="17" s="13" customFormat="1" ht="22.7" customHeight="1" spans="1:10">
      <c r="A17" s="17">
        <v>13</v>
      </c>
      <c r="B17" s="22" t="s">
        <v>238</v>
      </c>
      <c r="C17" s="23"/>
      <c r="D17" s="23"/>
      <c r="E17" s="25"/>
      <c r="F17" s="21"/>
      <c r="G17" s="21"/>
      <c r="H17" s="21"/>
      <c r="I17" s="21"/>
      <c r="J17" s="21"/>
    </row>
    <row r="18" s="13" customFormat="1" ht="22.7" customHeight="1" spans="1:10">
      <c r="A18" s="17">
        <v>14</v>
      </c>
      <c r="B18" s="22" t="s">
        <v>239</v>
      </c>
      <c r="C18" s="23"/>
      <c r="D18" s="23"/>
      <c r="E18" s="25"/>
      <c r="F18" s="21"/>
      <c r="G18" s="21"/>
      <c r="H18" s="21"/>
      <c r="I18" s="21"/>
      <c r="J18" s="21"/>
    </row>
    <row r="19" s="13" customFormat="1" ht="22.7" customHeight="1" spans="1:10">
      <c r="A19" s="17">
        <v>15</v>
      </c>
      <c r="B19" s="22" t="s">
        <v>240</v>
      </c>
      <c r="C19" s="23"/>
      <c r="D19" s="23"/>
      <c r="E19" s="25"/>
      <c r="F19" s="21"/>
      <c r="G19" s="21"/>
      <c r="H19" s="21"/>
      <c r="I19" s="21"/>
      <c r="J19" s="21"/>
    </row>
    <row r="20" s="13" customFormat="1" ht="22.7" customHeight="1" spans="1:10">
      <c r="A20" s="17">
        <v>16</v>
      </c>
      <c r="B20" s="22" t="s">
        <v>262</v>
      </c>
      <c r="C20" s="23"/>
      <c r="D20" s="23"/>
      <c r="E20" s="25"/>
      <c r="F20" s="21"/>
      <c r="G20" s="21"/>
      <c r="H20" s="21"/>
      <c r="I20" s="21"/>
      <c r="J20" s="21"/>
    </row>
    <row r="21" s="13" customFormat="1" ht="22.7" customHeight="1" spans="1:10">
      <c r="A21" s="17">
        <v>17</v>
      </c>
      <c r="B21" s="22" t="s">
        <v>263</v>
      </c>
      <c r="C21" s="23"/>
      <c r="D21" s="23"/>
      <c r="E21" s="25"/>
      <c r="F21" s="21"/>
      <c r="G21" s="21"/>
      <c r="H21" s="21"/>
      <c r="I21" s="21"/>
      <c r="J21" s="21"/>
    </row>
    <row r="23" spans="1:5">
      <c r="A23" s="2" t="s">
        <v>87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5" sqref="A5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ht="16.35" customHeight="1" spans="1:2">
      <c r="A1" s="2"/>
      <c r="B1" s="2"/>
    </row>
    <row r="2" ht="26.1" customHeight="1" spans="1:2">
      <c r="A2" s="3" t="s">
        <v>264</v>
      </c>
      <c r="B2" s="3"/>
    </row>
    <row r="3" ht="26.1" customHeight="1" spans="1:2">
      <c r="A3" s="2"/>
      <c r="B3" s="4" t="s">
        <v>37</v>
      </c>
    </row>
    <row r="4" ht="26.1" customHeight="1" spans="1:2">
      <c r="A4" s="5" t="s">
        <v>40</v>
      </c>
      <c r="B4" s="5" t="s">
        <v>41</v>
      </c>
    </row>
    <row r="5" ht="26.1" customHeight="1" spans="1:2">
      <c r="A5" s="8" t="s">
        <v>3</v>
      </c>
      <c r="B5" s="9" t="s">
        <v>265</v>
      </c>
    </row>
    <row r="6" ht="16.35" customHeight="1"/>
    <row r="7" ht="16.35" customHeight="1" spans="1:2">
      <c r="A7" s="2" t="s">
        <v>87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6" sqref="A6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ht="16.35" customHeight="1" spans="1:5">
      <c r="A1" s="2"/>
      <c r="B1" s="2"/>
      <c r="C1" s="2"/>
      <c r="D1" s="2"/>
      <c r="E1" s="2"/>
    </row>
    <row r="2" ht="26.1" customHeight="1" spans="1:5">
      <c r="A2" s="3" t="s">
        <v>266</v>
      </c>
      <c r="B2" s="3"/>
      <c r="C2" s="3"/>
      <c r="D2" s="3"/>
      <c r="E2" s="3"/>
    </row>
    <row r="3" ht="26.1" customHeight="1" spans="1:5">
      <c r="A3" s="2"/>
      <c r="B3" s="2"/>
      <c r="C3" s="2"/>
      <c r="D3" s="2"/>
      <c r="E3" s="4" t="s">
        <v>37</v>
      </c>
    </row>
    <row r="4" ht="26.1" customHeight="1" spans="1:5">
      <c r="A4" s="5" t="s">
        <v>160</v>
      </c>
      <c r="B4" s="5" t="s">
        <v>103</v>
      </c>
      <c r="C4" s="5" t="s">
        <v>267</v>
      </c>
      <c r="D4" s="5" t="s">
        <v>268</v>
      </c>
      <c r="E4" s="5" t="s">
        <v>269</v>
      </c>
    </row>
    <row r="5" ht="26.1" customHeight="1" spans="1:5">
      <c r="A5" s="5" t="s">
        <v>270</v>
      </c>
      <c r="B5" s="5">
        <v>1</v>
      </c>
      <c r="C5" s="5">
        <v>2</v>
      </c>
      <c r="D5" s="5">
        <v>3</v>
      </c>
      <c r="E5" s="5">
        <v>4</v>
      </c>
    </row>
    <row r="6" ht="26.1" customHeight="1" spans="1:5">
      <c r="A6" s="10" t="s">
        <v>3</v>
      </c>
      <c r="B6" s="11"/>
      <c r="C6" s="12" t="s">
        <v>259</v>
      </c>
      <c r="D6" s="12" t="s">
        <v>259</v>
      </c>
      <c r="E6" s="12" t="s">
        <v>259</v>
      </c>
    </row>
    <row r="7" ht="16.35" customHeight="1"/>
    <row r="8" ht="16.35" customHeight="1" spans="1:4">
      <c r="A8" s="2" t="s">
        <v>87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H16" sqref="H16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ht="16.35" customHeight="1" spans="1:1">
      <c r="A1" s="2"/>
    </row>
    <row r="2" ht="26.1" customHeight="1" spans="1:2">
      <c r="A2" s="3" t="s">
        <v>271</v>
      </c>
      <c r="B2" s="3"/>
    </row>
    <row r="3" ht="26.1" customHeight="1" spans="1:2">
      <c r="A3" s="4" t="s">
        <v>272</v>
      </c>
      <c r="B3" s="4"/>
    </row>
    <row r="4" ht="26.1" customHeight="1" spans="1:2">
      <c r="A4" s="5" t="s">
        <v>40</v>
      </c>
      <c r="B4" s="5" t="s">
        <v>41</v>
      </c>
    </row>
    <row r="5" ht="26.1" customHeight="1" spans="1:2">
      <c r="A5" s="5" t="s">
        <v>270</v>
      </c>
      <c r="B5" s="5">
        <v>1</v>
      </c>
    </row>
    <row r="6" ht="26.1" customHeight="1" spans="1:2">
      <c r="A6" s="6" t="s">
        <v>273</v>
      </c>
      <c r="B6" s="7">
        <v>0</v>
      </c>
    </row>
    <row r="7" ht="26.1" customHeight="1" spans="1:2">
      <c r="A7" s="6" t="s">
        <v>3</v>
      </c>
      <c r="B7" s="7" t="s">
        <v>259</v>
      </c>
    </row>
    <row r="8" ht="26.1" customHeight="1" spans="1:2">
      <c r="A8" s="8"/>
      <c r="B8" s="9"/>
    </row>
    <row r="9" ht="16.35" customHeight="1"/>
    <row r="10" ht="16.35" customHeight="1" spans="1:1">
      <c r="A10" s="2" t="s">
        <v>87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4" sqref="C4"/>
    </sheetView>
  </sheetViews>
  <sheetFormatPr defaultColWidth="10" defaultRowHeight="13.5" outlineLevelCol="2"/>
  <cols>
    <col min="1" max="1" width="5" style="1" customWidth="1"/>
    <col min="2" max="2" width="56.375" style="1" customWidth="1"/>
    <col min="3" max="3" width="40.125" style="1" customWidth="1"/>
    <col min="4" max="16384" width="10" style="1"/>
  </cols>
  <sheetData>
    <row r="1" ht="40.5" customHeight="1" spans="1:2">
      <c r="A1" s="2"/>
      <c r="B1" s="2"/>
    </row>
    <row r="2" ht="32.65" customHeight="1" spans="1:3">
      <c r="A2" s="2"/>
      <c r="B2" s="3" t="s">
        <v>14</v>
      </c>
      <c r="C2" s="3"/>
    </row>
    <row r="3" ht="33.6" customHeight="1" spans="1:3">
      <c r="A3" s="134"/>
      <c r="B3" s="135" t="s">
        <v>15</v>
      </c>
      <c r="C3" s="136" t="s">
        <v>16</v>
      </c>
    </row>
    <row r="4" ht="32.65" customHeight="1" spans="1:3">
      <c r="A4" s="137"/>
      <c r="B4" s="138" t="s">
        <v>17</v>
      </c>
      <c r="C4" s="139" t="s">
        <v>18</v>
      </c>
    </row>
    <row r="5" ht="32.65" customHeight="1" spans="1:3">
      <c r="A5" s="137"/>
      <c r="B5" s="138" t="s">
        <v>19</v>
      </c>
      <c r="C5" s="139" t="s">
        <v>20</v>
      </c>
    </row>
    <row r="6" ht="32.65" customHeight="1" spans="1:3">
      <c r="A6" s="137"/>
      <c r="B6" s="138" t="s">
        <v>21</v>
      </c>
      <c r="C6" s="139" t="s">
        <v>22</v>
      </c>
    </row>
    <row r="7" ht="32.65" customHeight="1" spans="1:3">
      <c r="A7" s="137"/>
      <c r="B7" s="138" t="s">
        <v>23</v>
      </c>
      <c r="C7" s="139"/>
    </row>
    <row r="8" ht="32.65" customHeight="1" spans="1:3">
      <c r="A8" s="137"/>
      <c r="B8" s="138" t="s">
        <v>24</v>
      </c>
      <c r="C8" s="139" t="s">
        <v>25</v>
      </c>
    </row>
    <row r="9" ht="32.65" customHeight="1" spans="1:3">
      <c r="A9" s="137"/>
      <c r="B9" s="138" t="s">
        <v>26</v>
      </c>
      <c r="C9" s="139" t="s">
        <v>27</v>
      </c>
    </row>
    <row r="10" ht="32.65" customHeight="1" spans="1:3">
      <c r="A10" s="137"/>
      <c r="B10" s="138" t="s">
        <v>28</v>
      </c>
      <c r="C10" s="139" t="s">
        <v>29</v>
      </c>
    </row>
    <row r="11" ht="32.65" customHeight="1" spans="1:3">
      <c r="A11" s="137"/>
      <c r="B11" s="138" t="s">
        <v>30</v>
      </c>
      <c r="C11" s="139" t="s">
        <v>31</v>
      </c>
    </row>
    <row r="12" ht="32.65" customHeight="1" spans="1:3">
      <c r="A12" s="137"/>
      <c r="B12" s="138" t="s">
        <v>32</v>
      </c>
      <c r="C12" s="139"/>
    </row>
    <row r="13" ht="32.65" customHeight="1" spans="1:3">
      <c r="A13" s="2"/>
      <c r="B13" s="138" t="s">
        <v>33</v>
      </c>
      <c r="C13" s="139"/>
    </row>
    <row r="14" ht="32.65" customHeight="1" spans="1:3">
      <c r="A14" s="2"/>
      <c r="B14" s="138" t="s">
        <v>34</v>
      </c>
      <c r="C14" s="139" t="s">
        <v>18</v>
      </c>
    </row>
    <row r="15" ht="32.65" customHeight="1" spans="2:3">
      <c r="B15" s="138" t="s">
        <v>35</v>
      </c>
      <c r="C15" s="139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H23" sqref="H23"/>
    </sheetView>
  </sheetViews>
  <sheetFormatPr defaultColWidth="10" defaultRowHeight="13.5" outlineLevelCol="3"/>
  <cols>
    <col min="1" max="1" width="41.875" style="1" customWidth="1"/>
    <col min="2" max="2" width="16.75" style="1" customWidth="1"/>
    <col min="3" max="3" width="36.625" style="1" customWidth="1"/>
    <col min="4" max="4" width="14.5" style="1" customWidth="1"/>
    <col min="5" max="6" width="9.75" style="1" customWidth="1"/>
    <col min="7" max="16384" width="10" style="1"/>
  </cols>
  <sheetData>
    <row r="1" ht="16.35" customHeight="1" spans="1:4">
      <c r="A1" s="2"/>
      <c r="B1" s="2"/>
      <c r="C1" s="2"/>
      <c r="D1" s="2"/>
    </row>
    <row r="2" ht="26.1" customHeight="1" spans="1:4">
      <c r="A2" s="3" t="s">
        <v>36</v>
      </c>
      <c r="B2" s="3"/>
      <c r="C2" s="3"/>
      <c r="D2" s="3"/>
    </row>
    <row r="3" ht="26.1" customHeight="1" spans="1:4">
      <c r="A3" s="126"/>
      <c r="B3" s="126"/>
      <c r="C3" s="126"/>
      <c r="D3" s="59" t="s">
        <v>37</v>
      </c>
    </row>
    <row r="4" ht="26.1" customHeight="1" spans="1:4">
      <c r="A4" s="36" t="s">
        <v>38</v>
      </c>
      <c r="B4" s="36"/>
      <c r="C4" s="38" t="s">
        <v>39</v>
      </c>
      <c r="D4" s="39"/>
    </row>
    <row r="5" ht="26.1" customHeight="1" spans="1:4">
      <c r="A5" s="36" t="s">
        <v>40</v>
      </c>
      <c r="B5" s="40" t="s">
        <v>41</v>
      </c>
      <c r="C5" s="38" t="s">
        <v>40</v>
      </c>
      <c r="D5" s="39" t="s">
        <v>41</v>
      </c>
    </row>
    <row r="6" ht="26.1" customHeight="1" spans="1:4">
      <c r="A6" s="123" t="s">
        <v>42</v>
      </c>
      <c r="B6" s="84">
        <v>2788.46</v>
      </c>
      <c r="C6" s="127" t="s">
        <v>43</v>
      </c>
      <c r="D6" s="68"/>
    </row>
    <row r="7" ht="26.1" customHeight="1" spans="1:4">
      <c r="A7" s="123" t="s">
        <v>44</v>
      </c>
      <c r="B7" s="128"/>
      <c r="C7" s="127" t="s">
        <v>45</v>
      </c>
      <c r="D7" s="68"/>
    </row>
    <row r="8" ht="26.1" customHeight="1" spans="1:4">
      <c r="A8" s="123" t="s">
        <v>46</v>
      </c>
      <c r="B8" s="128"/>
      <c r="C8" s="127" t="s">
        <v>47</v>
      </c>
      <c r="D8" s="68"/>
    </row>
    <row r="9" ht="26.1" customHeight="1" spans="1:4">
      <c r="A9" s="123" t="s">
        <v>48</v>
      </c>
      <c r="B9" s="128"/>
      <c r="C9" s="127" t="s">
        <v>49</v>
      </c>
      <c r="D9" s="68"/>
    </row>
    <row r="10" ht="26.1" customHeight="1" spans="1:4">
      <c r="A10" s="123" t="s">
        <v>50</v>
      </c>
      <c r="B10" s="128"/>
      <c r="C10" s="127" t="s">
        <v>51</v>
      </c>
      <c r="D10" s="68">
        <v>2081.48</v>
      </c>
    </row>
    <row r="11" ht="26.1" customHeight="1" spans="1:4">
      <c r="A11" s="123" t="s">
        <v>52</v>
      </c>
      <c r="B11" s="128"/>
      <c r="C11" s="127" t="s">
        <v>53</v>
      </c>
      <c r="D11" s="68"/>
    </row>
    <row r="12" ht="26.1" customHeight="1" spans="1:4">
      <c r="A12" s="123" t="s">
        <v>54</v>
      </c>
      <c r="B12" s="128"/>
      <c r="C12" s="127" t="s">
        <v>55</v>
      </c>
      <c r="D12" s="68"/>
    </row>
    <row r="13" ht="26.1" customHeight="1" spans="1:4">
      <c r="A13" s="123" t="s">
        <v>56</v>
      </c>
      <c r="B13" s="128"/>
      <c r="C13" s="127" t="s">
        <v>57</v>
      </c>
      <c r="D13" s="68">
        <v>310.3</v>
      </c>
    </row>
    <row r="14" ht="26.1" customHeight="1" spans="1:4">
      <c r="A14" s="123" t="s">
        <v>58</v>
      </c>
      <c r="B14" s="128"/>
      <c r="C14" s="127" t="s">
        <v>59</v>
      </c>
      <c r="D14" s="68"/>
    </row>
    <row r="15" ht="26.1" customHeight="1" spans="1:4">
      <c r="A15" s="123"/>
      <c r="B15" s="128"/>
      <c r="C15" s="127" t="s">
        <v>60</v>
      </c>
      <c r="D15" s="68">
        <v>163.88</v>
      </c>
    </row>
    <row r="16" ht="26.1" customHeight="1" spans="1:4">
      <c r="A16" s="123"/>
      <c r="B16" s="128"/>
      <c r="C16" s="127" t="s">
        <v>61</v>
      </c>
      <c r="D16" s="68"/>
    </row>
    <row r="17" ht="26.1" customHeight="1" spans="1:4">
      <c r="A17" s="123"/>
      <c r="B17" s="128"/>
      <c r="C17" s="127" t="s">
        <v>62</v>
      </c>
      <c r="D17" s="68"/>
    </row>
    <row r="18" ht="26.1" customHeight="1" spans="1:4">
      <c r="A18" s="123"/>
      <c r="B18" s="128"/>
      <c r="C18" s="127" t="s">
        <v>63</v>
      </c>
      <c r="D18" s="68"/>
    </row>
    <row r="19" ht="26.1" customHeight="1" spans="1:4">
      <c r="A19" s="123"/>
      <c r="B19" s="128"/>
      <c r="C19" s="127" t="s">
        <v>64</v>
      </c>
      <c r="D19" s="68"/>
    </row>
    <row r="20" ht="26.1" customHeight="1" spans="1:4">
      <c r="A20" s="123"/>
      <c r="B20" s="128"/>
      <c r="C20" s="127" t="s">
        <v>65</v>
      </c>
      <c r="D20" s="68"/>
    </row>
    <row r="21" ht="26.1" customHeight="1" spans="1:4">
      <c r="A21" s="123"/>
      <c r="B21" s="128"/>
      <c r="C21" s="127" t="s">
        <v>66</v>
      </c>
      <c r="D21" s="68"/>
    </row>
    <row r="22" ht="26.1" customHeight="1" spans="1:4">
      <c r="A22" s="123"/>
      <c r="B22" s="128"/>
      <c r="C22" s="127" t="s">
        <v>67</v>
      </c>
      <c r="D22" s="68"/>
    </row>
    <row r="23" ht="26.1" customHeight="1" spans="1:4">
      <c r="A23" s="123"/>
      <c r="B23" s="128"/>
      <c r="C23" s="127" t="s">
        <v>68</v>
      </c>
      <c r="D23" s="68"/>
    </row>
    <row r="24" ht="26.1" customHeight="1" spans="1:4">
      <c r="A24" s="123"/>
      <c r="B24" s="128"/>
      <c r="C24" s="127" t="s">
        <v>69</v>
      </c>
      <c r="D24" s="68"/>
    </row>
    <row r="25" ht="26.1" customHeight="1" spans="1:4">
      <c r="A25" s="123"/>
      <c r="B25" s="128"/>
      <c r="C25" s="127" t="s">
        <v>70</v>
      </c>
      <c r="D25" s="68">
        <v>232.8</v>
      </c>
    </row>
    <row r="26" ht="26.1" customHeight="1" spans="1:4">
      <c r="A26" s="123"/>
      <c r="B26" s="128"/>
      <c r="C26" s="127" t="s">
        <v>71</v>
      </c>
      <c r="D26" s="68"/>
    </row>
    <row r="27" ht="26.1" customHeight="1" spans="1:4">
      <c r="A27" s="123"/>
      <c r="B27" s="128"/>
      <c r="C27" s="127" t="s">
        <v>72</v>
      </c>
      <c r="D27" s="68"/>
    </row>
    <row r="28" ht="26.1" customHeight="1" spans="1:4">
      <c r="A28" s="123"/>
      <c r="B28" s="128"/>
      <c r="C28" s="127" t="s">
        <v>73</v>
      </c>
      <c r="D28" s="68"/>
    </row>
    <row r="29" ht="26.1" customHeight="1" spans="1:4">
      <c r="A29" s="123"/>
      <c r="B29" s="128"/>
      <c r="C29" s="127" t="s">
        <v>74</v>
      </c>
      <c r="D29" s="68"/>
    </row>
    <row r="30" ht="26.1" customHeight="1" spans="1:4">
      <c r="A30" s="123"/>
      <c r="B30" s="128"/>
      <c r="C30" s="127" t="s">
        <v>75</v>
      </c>
      <c r="D30" s="68"/>
    </row>
    <row r="31" ht="26.1" customHeight="1" spans="1:4">
      <c r="A31" s="123"/>
      <c r="B31" s="128"/>
      <c r="C31" s="127" t="s">
        <v>76</v>
      </c>
      <c r="D31" s="68"/>
    </row>
    <row r="32" ht="26.1" customHeight="1" spans="1:4">
      <c r="A32" s="123"/>
      <c r="B32" s="128"/>
      <c r="C32" s="127" t="s">
        <v>77</v>
      </c>
      <c r="D32" s="68"/>
    </row>
    <row r="33" ht="26.1" customHeight="1" spans="1:4">
      <c r="A33" s="123"/>
      <c r="B33" s="128"/>
      <c r="C33" s="127" t="s">
        <v>78</v>
      </c>
      <c r="D33" s="68"/>
    </row>
    <row r="34" ht="26.1" customHeight="1" spans="1:4">
      <c r="A34" s="123"/>
      <c r="B34" s="128"/>
      <c r="C34" s="127" t="s">
        <v>79</v>
      </c>
      <c r="D34" s="68"/>
    </row>
    <row r="35" ht="26.1" customHeight="1" spans="1:4">
      <c r="A35" s="123"/>
      <c r="B35" s="128"/>
      <c r="C35" s="127" t="s">
        <v>80</v>
      </c>
      <c r="D35" s="68"/>
    </row>
    <row r="36" ht="26.1" customHeight="1" spans="1:4">
      <c r="A36" s="123"/>
      <c r="B36" s="86"/>
      <c r="C36" s="127"/>
      <c r="D36" s="129"/>
    </row>
    <row r="37" ht="26.1" customHeight="1" spans="1:4">
      <c r="A37" s="130" t="s">
        <v>81</v>
      </c>
      <c r="B37" s="84">
        <v>2788.46</v>
      </c>
      <c r="C37" s="131" t="s">
        <v>82</v>
      </c>
      <c r="D37" s="84">
        <v>2788.46</v>
      </c>
    </row>
    <row r="38" ht="26.1" customHeight="1" spans="1:4">
      <c r="A38" s="130" t="s">
        <v>83</v>
      </c>
      <c r="B38" s="132"/>
      <c r="C38" s="131" t="s">
        <v>84</v>
      </c>
      <c r="D38" s="133"/>
    </row>
    <row r="39" ht="26.1" customHeight="1" spans="1:4">
      <c r="A39" s="123"/>
      <c r="B39" s="86"/>
      <c r="C39" s="127"/>
      <c r="D39" s="129"/>
    </row>
    <row r="40" ht="26.1" customHeight="1" spans="1:4">
      <c r="A40" s="130" t="s">
        <v>85</v>
      </c>
      <c r="B40" s="84">
        <v>2788.46</v>
      </c>
      <c r="C40" s="131" t="s">
        <v>86</v>
      </c>
      <c r="D40" s="84">
        <v>2788.46</v>
      </c>
    </row>
    <row r="41" ht="16.35" customHeight="1"/>
    <row r="42" ht="16.35" customHeight="1" spans="1:4">
      <c r="A42" s="2" t="s">
        <v>87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12" sqref="B12"/>
    </sheetView>
  </sheetViews>
  <sheetFormatPr defaultColWidth="10" defaultRowHeight="13.5" outlineLevelCol="1"/>
  <cols>
    <col min="1" max="1" width="53.5" style="1" customWidth="1"/>
    <col min="2" max="2" width="32" style="1" customWidth="1"/>
    <col min="3" max="4" width="9.75" style="1" customWidth="1"/>
    <col min="5" max="16384" width="10" style="1"/>
  </cols>
  <sheetData>
    <row r="1" ht="16.35" customHeight="1" spans="1:2">
      <c r="A1" s="2"/>
      <c r="B1" s="2"/>
    </row>
    <row r="2" ht="26.1" customHeight="1" spans="1:2">
      <c r="A2" s="3" t="s">
        <v>88</v>
      </c>
      <c r="B2" s="3"/>
    </row>
    <row r="3" ht="26.1" customHeight="1" spans="1:2">
      <c r="A3" s="21"/>
      <c r="B3" s="4" t="s">
        <v>37</v>
      </c>
    </row>
    <row r="4" ht="26.1" customHeight="1" spans="1:2">
      <c r="A4" s="36" t="s">
        <v>40</v>
      </c>
      <c r="B4" s="38" t="s">
        <v>41</v>
      </c>
    </row>
    <row r="5" ht="26.1" customHeight="1" spans="1:2">
      <c r="A5" s="123" t="s">
        <v>89</v>
      </c>
      <c r="B5" s="84">
        <v>2788.46</v>
      </c>
    </row>
    <row r="6" ht="26.1" customHeight="1" spans="1:2">
      <c r="A6" s="123" t="s">
        <v>90</v>
      </c>
      <c r="B6" s="84">
        <v>2788.46</v>
      </c>
    </row>
    <row r="7" ht="26.1" customHeight="1" spans="1:2">
      <c r="A7" s="123" t="s">
        <v>91</v>
      </c>
      <c r="B7" s="84">
        <v>2788.46</v>
      </c>
    </row>
    <row r="8" ht="26.1" customHeight="1" spans="1:2">
      <c r="A8" s="123" t="s">
        <v>92</v>
      </c>
      <c r="B8" s="124"/>
    </row>
    <row r="9" ht="26.1" customHeight="1" spans="1:2">
      <c r="A9" s="75" t="s">
        <v>93</v>
      </c>
      <c r="B9" s="125"/>
    </row>
    <row r="10" ht="26.1" customHeight="1" spans="1:2">
      <c r="A10" s="75" t="s">
        <v>94</v>
      </c>
      <c r="B10" s="125"/>
    </row>
    <row r="11" ht="26.1" customHeight="1" spans="1:2">
      <c r="A11" s="75" t="s">
        <v>95</v>
      </c>
      <c r="B11" s="125"/>
    </row>
    <row r="12" ht="26.1" customHeight="1" spans="1:2">
      <c r="A12" s="75" t="s">
        <v>96</v>
      </c>
      <c r="B12" s="84">
        <v>2788.46</v>
      </c>
    </row>
    <row r="13" ht="14.65" customHeight="1"/>
    <row r="14" ht="26.1" customHeight="1" spans="1:2">
      <c r="A14" s="2" t="s">
        <v>87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B11" sqref="B11"/>
    </sheetView>
  </sheetViews>
  <sheetFormatPr defaultColWidth="10" defaultRowHeight="13.5" outlineLevelCol="4"/>
  <cols>
    <col min="1" max="1" width="41.25" style="33" customWidth="1"/>
    <col min="2" max="2" width="15.125" style="1" customWidth="1"/>
    <col min="3" max="3" width="13.75" style="1" customWidth="1"/>
    <col min="4" max="4" width="13.25" style="1" customWidth="1"/>
    <col min="5" max="5" width="12.625" style="1" customWidth="1"/>
    <col min="6" max="16384" width="10" style="1"/>
  </cols>
  <sheetData>
    <row r="1" ht="16.35" customHeight="1" spans="1:5">
      <c r="A1" s="2"/>
      <c r="B1" s="2"/>
      <c r="C1" s="2"/>
      <c r="D1" s="2"/>
      <c r="E1" s="2"/>
    </row>
    <row r="2" ht="26.1" customHeight="1" spans="1:5">
      <c r="A2" s="3" t="s">
        <v>97</v>
      </c>
      <c r="B2" s="3"/>
      <c r="C2" s="3"/>
      <c r="D2" s="3"/>
      <c r="E2" s="3"/>
    </row>
    <row r="3" ht="26.1" customHeight="1" spans="1:5">
      <c r="A3" s="21"/>
      <c r="B3" s="21"/>
      <c r="C3" s="21"/>
      <c r="D3" s="21"/>
      <c r="E3" s="2" t="s">
        <v>37</v>
      </c>
    </row>
    <row r="4" s="97" customFormat="1" ht="26.1" customHeight="1" spans="1:5">
      <c r="A4" s="36" t="s">
        <v>98</v>
      </c>
      <c r="B4" s="40" t="s">
        <v>99</v>
      </c>
      <c r="C4" s="40" t="s">
        <v>100</v>
      </c>
      <c r="D4" s="40" t="s">
        <v>101</v>
      </c>
      <c r="E4" s="38" t="s">
        <v>102</v>
      </c>
    </row>
    <row r="5" s="83" customFormat="1" ht="26.1" customHeight="1" spans="1:5">
      <c r="A5" s="36" t="s">
        <v>103</v>
      </c>
      <c r="B5" s="98">
        <f>B6+B9+B15</f>
        <v>2788.46</v>
      </c>
      <c r="C5" s="98">
        <f>C6+C9+C15</f>
        <v>2788.46</v>
      </c>
      <c r="D5" s="99"/>
      <c r="E5" s="100"/>
    </row>
    <row r="6" ht="26.1" customHeight="1" spans="1:5">
      <c r="A6" s="101" t="s">
        <v>104</v>
      </c>
      <c r="B6" s="63">
        <v>2081.48</v>
      </c>
      <c r="C6" s="63">
        <v>2081.48</v>
      </c>
      <c r="D6" s="102"/>
      <c r="E6" s="30"/>
    </row>
    <row r="7" s="13" customFormat="1" ht="22.7" customHeight="1" spans="1:5">
      <c r="A7" s="103" t="s">
        <v>105</v>
      </c>
      <c r="B7" s="63">
        <v>2081.48</v>
      </c>
      <c r="C7" s="63">
        <v>2081.48</v>
      </c>
      <c r="D7" s="104"/>
      <c r="E7" s="105"/>
    </row>
    <row r="8" ht="26.1" customHeight="1" spans="1:5">
      <c r="A8" s="106" t="s">
        <v>106</v>
      </c>
      <c r="B8" s="68">
        <v>2081.48</v>
      </c>
      <c r="C8" s="68">
        <v>2081.48</v>
      </c>
      <c r="D8" s="107"/>
      <c r="E8" s="27"/>
    </row>
    <row r="9" ht="26.1" customHeight="1" spans="1:5">
      <c r="A9" s="101" t="s">
        <v>107</v>
      </c>
      <c r="B9" s="74">
        <v>474.18</v>
      </c>
      <c r="C9" s="74">
        <v>474.18</v>
      </c>
      <c r="D9" s="102"/>
      <c r="E9" s="30"/>
    </row>
    <row r="10" s="13" customFormat="1" ht="22.7" customHeight="1" spans="1:5">
      <c r="A10" s="108" t="s">
        <v>108</v>
      </c>
      <c r="B10" s="74">
        <v>474.18</v>
      </c>
      <c r="C10" s="74">
        <v>474.18</v>
      </c>
      <c r="D10" s="104"/>
      <c r="E10" s="105"/>
    </row>
    <row r="11" ht="26.1" customHeight="1" spans="1:5">
      <c r="A11" s="109" t="s">
        <v>109</v>
      </c>
      <c r="B11" s="78">
        <v>288.31</v>
      </c>
      <c r="C11" s="78">
        <v>288.31</v>
      </c>
      <c r="D11" s="99"/>
      <c r="E11" s="27"/>
    </row>
    <row r="12" ht="19.5" customHeight="1" spans="1:5">
      <c r="A12" s="109" t="s">
        <v>110</v>
      </c>
      <c r="B12" s="74">
        <f t="shared" ref="B12:B14" si="0">SUM(C12:E12)</f>
        <v>0</v>
      </c>
      <c r="C12" s="110">
        <v>0</v>
      </c>
      <c r="D12" s="99"/>
      <c r="E12" s="27"/>
    </row>
    <row r="13" ht="20.25" customHeight="1" spans="1:5">
      <c r="A13" s="111" t="s">
        <v>111</v>
      </c>
      <c r="B13" s="74">
        <f t="shared" si="0"/>
        <v>0</v>
      </c>
      <c r="C13" s="112">
        <v>0</v>
      </c>
      <c r="D13" s="99"/>
      <c r="E13" s="27"/>
    </row>
    <row r="14" ht="20.25" customHeight="1" spans="1:5">
      <c r="A14" s="113" t="s">
        <v>112</v>
      </c>
      <c r="B14" s="74">
        <f t="shared" si="0"/>
        <v>0</v>
      </c>
      <c r="C14" s="110">
        <v>0</v>
      </c>
      <c r="D14" s="99"/>
      <c r="E14" s="27"/>
    </row>
    <row r="15" ht="20.25" customHeight="1" spans="1:5">
      <c r="A15" s="114" t="s">
        <v>113</v>
      </c>
      <c r="B15" s="63">
        <v>232.8</v>
      </c>
      <c r="C15" s="63">
        <v>232.8</v>
      </c>
      <c r="D15" s="99"/>
      <c r="E15" s="27"/>
    </row>
    <row r="16" ht="20.25" customHeight="1" spans="1:5">
      <c r="A16" s="114" t="s">
        <v>114</v>
      </c>
      <c r="B16" s="63">
        <v>232.8</v>
      </c>
      <c r="C16" s="63">
        <v>232.8</v>
      </c>
      <c r="D16" s="99"/>
      <c r="E16" s="27"/>
    </row>
    <row r="17" ht="20.25" customHeight="1" spans="1:5">
      <c r="A17" s="115" t="s">
        <v>115</v>
      </c>
      <c r="B17" s="68">
        <v>232.8</v>
      </c>
      <c r="C17" s="68">
        <v>232.8</v>
      </c>
      <c r="D17" s="116"/>
      <c r="E17" s="117"/>
    </row>
    <row r="18" ht="20.25" customHeight="1" spans="1:5">
      <c r="A18" s="118"/>
      <c r="B18" s="119"/>
      <c r="C18" s="119"/>
      <c r="D18" s="120"/>
      <c r="E18" s="27"/>
    </row>
    <row r="19" ht="20.25" customHeight="1" spans="1:5">
      <c r="A19" s="118"/>
      <c r="B19" s="119"/>
      <c r="C19" s="119"/>
      <c r="D19" s="120"/>
      <c r="E19" s="27"/>
    </row>
    <row r="20" ht="20.25" customHeight="1" spans="1:5">
      <c r="A20" s="121"/>
      <c r="B20" s="122"/>
      <c r="C20" s="122"/>
      <c r="D20" s="122"/>
      <c r="E20" s="122"/>
    </row>
    <row r="21" spans="1:3">
      <c r="A21" s="2" t="s">
        <v>87</v>
      </c>
      <c r="B21" s="2"/>
      <c r="C21" s="2"/>
    </row>
  </sheetData>
  <mergeCells count="1">
    <mergeCell ref="A2:E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D10" sqref="D10:D25"/>
    </sheetView>
  </sheetViews>
  <sheetFormatPr defaultColWidth="9" defaultRowHeight="14.25" outlineLevelCol="6"/>
  <cols>
    <col min="1" max="1" width="24.75" customWidth="1"/>
    <col min="2" max="2" width="11.375" customWidth="1"/>
    <col min="3" max="3" width="32.375" customWidth="1"/>
    <col min="4" max="4" width="12" customWidth="1"/>
  </cols>
  <sheetData>
    <row r="1" ht="22.5" customHeight="1" spans="1:4">
      <c r="A1" s="3" t="s">
        <v>116</v>
      </c>
      <c r="B1" s="3"/>
      <c r="C1" s="3"/>
      <c r="D1" s="3"/>
    </row>
    <row r="2" ht="24" customHeight="1" spans="1:4">
      <c r="A2" s="89"/>
      <c r="B2" s="89"/>
      <c r="C2" s="89"/>
      <c r="D2" s="90" t="s">
        <v>37</v>
      </c>
    </row>
    <row r="3" ht="26.1" customHeight="1" spans="1:4">
      <c r="A3" s="91" t="s">
        <v>117</v>
      </c>
      <c r="B3" s="91"/>
      <c r="C3" s="91" t="s">
        <v>118</v>
      </c>
      <c r="D3" s="91"/>
    </row>
    <row r="4" ht="26.1" customHeight="1" spans="1:4">
      <c r="A4" s="91" t="s">
        <v>119</v>
      </c>
      <c r="B4" s="91" t="s">
        <v>120</v>
      </c>
      <c r="C4" s="91" t="s">
        <v>119</v>
      </c>
      <c r="D4" s="91" t="s">
        <v>121</v>
      </c>
    </row>
    <row r="5" ht="26.1" customHeight="1" spans="1:4">
      <c r="A5" s="92" t="s">
        <v>122</v>
      </c>
      <c r="B5" s="84">
        <v>2788.46</v>
      </c>
      <c r="C5" s="92" t="s">
        <v>123</v>
      </c>
      <c r="D5" s="84">
        <v>2788.46</v>
      </c>
    </row>
    <row r="6" ht="26.1" customHeight="1" spans="1:4">
      <c r="A6" s="92" t="s">
        <v>124</v>
      </c>
      <c r="B6" s="84">
        <v>2788.46</v>
      </c>
      <c r="C6" s="92" t="s">
        <v>125</v>
      </c>
      <c r="D6" s="93"/>
    </row>
    <row r="7" ht="26.1" customHeight="1" spans="1:4">
      <c r="A7" s="92" t="s">
        <v>126</v>
      </c>
      <c r="B7" s="93"/>
      <c r="C7" s="92" t="s">
        <v>127</v>
      </c>
      <c r="D7" s="93"/>
    </row>
    <row r="8" ht="26.1" customHeight="1" spans="1:4">
      <c r="A8" s="92" t="s">
        <v>128</v>
      </c>
      <c r="B8" s="93"/>
      <c r="C8" s="92" t="s">
        <v>129</v>
      </c>
      <c r="D8" s="93"/>
    </row>
    <row r="9" ht="26.1" customHeight="1" spans="1:4">
      <c r="A9" s="93"/>
      <c r="B9" s="93"/>
      <c r="C9" s="92" t="s">
        <v>130</v>
      </c>
      <c r="D9" s="93"/>
    </row>
    <row r="10" ht="26.1" customHeight="1" spans="1:6">
      <c r="A10" s="93"/>
      <c r="B10" s="93"/>
      <c r="C10" s="92" t="s">
        <v>131</v>
      </c>
      <c r="D10" s="68">
        <v>2081.48</v>
      </c>
      <c r="F10" s="94"/>
    </row>
    <row r="11" ht="26.1" customHeight="1" spans="1:4">
      <c r="A11" s="93"/>
      <c r="B11" s="93"/>
      <c r="C11" s="92" t="s">
        <v>132</v>
      </c>
      <c r="D11" s="68"/>
    </row>
    <row r="12" ht="26.1" customHeight="1" spans="1:4">
      <c r="A12" s="93"/>
      <c r="B12" s="93"/>
      <c r="C12" s="92" t="s">
        <v>133</v>
      </c>
      <c r="D12" s="68"/>
    </row>
    <row r="13" ht="26.1" customHeight="1" spans="1:4">
      <c r="A13" s="93"/>
      <c r="B13" s="93"/>
      <c r="C13" s="92" t="s">
        <v>134</v>
      </c>
      <c r="D13" s="68">
        <v>310.3</v>
      </c>
    </row>
    <row r="14" ht="26.1" customHeight="1" spans="1:4">
      <c r="A14" s="93"/>
      <c r="B14" s="93"/>
      <c r="C14" s="92" t="s">
        <v>135</v>
      </c>
      <c r="D14" s="68"/>
    </row>
    <row r="15" ht="26.1" customHeight="1" spans="1:7">
      <c r="A15" s="93"/>
      <c r="B15" s="93"/>
      <c r="C15" s="92" t="s">
        <v>136</v>
      </c>
      <c r="D15" s="68">
        <v>163.88</v>
      </c>
      <c r="F15" s="68"/>
      <c r="G15" s="94"/>
    </row>
    <row r="16" ht="26.1" customHeight="1" spans="1:4">
      <c r="A16" s="93"/>
      <c r="B16" s="93"/>
      <c r="C16" s="92" t="s">
        <v>137</v>
      </c>
      <c r="D16" s="68"/>
    </row>
    <row r="17" ht="26.1" customHeight="1" spans="1:4">
      <c r="A17" s="93"/>
      <c r="B17" s="93"/>
      <c r="C17" s="92" t="s">
        <v>138</v>
      </c>
      <c r="D17" s="68"/>
    </row>
    <row r="18" ht="26.1" customHeight="1" spans="1:4">
      <c r="A18" s="93"/>
      <c r="B18" s="93"/>
      <c r="C18" s="92" t="s">
        <v>139</v>
      </c>
      <c r="D18" s="68"/>
    </row>
    <row r="19" ht="26.1" customHeight="1" spans="1:4">
      <c r="A19" s="93"/>
      <c r="B19" s="93"/>
      <c r="C19" s="92" t="s">
        <v>140</v>
      </c>
      <c r="D19" s="68"/>
    </row>
    <row r="20" ht="26.1" customHeight="1" spans="1:4">
      <c r="A20" s="93"/>
      <c r="B20" s="93"/>
      <c r="C20" s="92" t="s">
        <v>141</v>
      </c>
      <c r="D20" s="68"/>
    </row>
    <row r="21" ht="26.1" customHeight="1" spans="1:4">
      <c r="A21" s="93"/>
      <c r="B21" s="93"/>
      <c r="C21" s="92" t="s">
        <v>142</v>
      </c>
      <c r="D21" s="68"/>
    </row>
    <row r="22" ht="26.1" customHeight="1" spans="1:4">
      <c r="A22" s="93"/>
      <c r="B22" s="93"/>
      <c r="C22" s="92" t="s">
        <v>143</v>
      </c>
      <c r="D22" s="68"/>
    </row>
    <row r="23" ht="26.1" customHeight="1" spans="1:4">
      <c r="A23" s="93"/>
      <c r="B23" s="93"/>
      <c r="C23" s="92" t="s">
        <v>144</v>
      </c>
      <c r="D23" s="68"/>
    </row>
    <row r="24" ht="26.1" customHeight="1" spans="1:4">
      <c r="A24" s="93"/>
      <c r="B24" s="93"/>
      <c r="C24" s="92" t="s">
        <v>145</v>
      </c>
      <c r="D24" s="68"/>
    </row>
    <row r="25" ht="26.1" customHeight="1" spans="1:4">
      <c r="A25" s="93"/>
      <c r="B25" s="93"/>
      <c r="C25" s="92" t="s">
        <v>146</v>
      </c>
      <c r="D25" s="68">
        <v>232.8</v>
      </c>
    </row>
    <row r="26" ht="26.1" customHeight="1" spans="1:4">
      <c r="A26" s="93"/>
      <c r="B26" s="93"/>
      <c r="C26" s="92" t="s">
        <v>147</v>
      </c>
      <c r="D26" s="93"/>
    </row>
    <row r="27" ht="26.1" customHeight="1" spans="1:4">
      <c r="A27" s="93"/>
      <c r="B27" s="93"/>
      <c r="C27" s="92" t="s">
        <v>148</v>
      </c>
      <c r="D27" s="93"/>
    </row>
    <row r="28" ht="26.1" customHeight="1" spans="1:4">
      <c r="A28" s="93"/>
      <c r="B28" s="93"/>
      <c r="C28" s="92" t="s">
        <v>149</v>
      </c>
      <c r="D28" s="93"/>
    </row>
    <row r="29" ht="26.1" customHeight="1" spans="1:4">
      <c r="A29" s="93"/>
      <c r="B29" s="93"/>
      <c r="C29" s="92" t="s">
        <v>150</v>
      </c>
      <c r="D29" s="93"/>
    </row>
    <row r="30" ht="26.1" customHeight="1" spans="1:4">
      <c r="A30" s="93"/>
      <c r="B30" s="93"/>
      <c r="C30" s="92" t="s">
        <v>151</v>
      </c>
      <c r="D30" s="93"/>
    </row>
    <row r="31" ht="26.1" customHeight="1" spans="1:4">
      <c r="A31" s="93"/>
      <c r="B31" s="93"/>
      <c r="C31" s="92" t="s">
        <v>152</v>
      </c>
      <c r="D31" s="93"/>
    </row>
    <row r="32" ht="26.1" customHeight="1" spans="1:4">
      <c r="A32" s="93"/>
      <c r="B32" s="93"/>
      <c r="C32" s="92" t="s">
        <v>153</v>
      </c>
      <c r="D32" s="93"/>
    </row>
    <row r="33" ht="26.1" customHeight="1" spans="1:4">
      <c r="A33" s="93"/>
      <c r="B33" s="93"/>
      <c r="C33" s="92" t="s">
        <v>154</v>
      </c>
      <c r="D33" s="93"/>
    </row>
    <row r="34" ht="26.1" customHeight="1" spans="1:4">
      <c r="A34" s="93"/>
      <c r="B34" s="93"/>
      <c r="C34" s="92" t="s">
        <v>155</v>
      </c>
      <c r="D34" s="93"/>
    </row>
    <row r="35" ht="26.1" customHeight="1" spans="1:4">
      <c r="A35" s="93"/>
      <c r="B35" s="93"/>
      <c r="C35" s="93"/>
      <c r="D35" s="93"/>
    </row>
    <row r="36" ht="26.1" customHeight="1" spans="1:4">
      <c r="A36" s="91" t="s">
        <v>156</v>
      </c>
      <c r="B36" s="84">
        <v>2788.46</v>
      </c>
      <c r="C36" s="91" t="s">
        <v>157</v>
      </c>
      <c r="D36" s="84">
        <v>2788.46</v>
      </c>
    </row>
    <row r="37" ht="12" customHeight="1" spans="1:4">
      <c r="A37" s="95" t="s">
        <v>158</v>
      </c>
      <c r="B37" s="89"/>
      <c r="C37" s="89"/>
      <c r="D37" s="89"/>
    </row>
    <row r="38" ht="16.5" customHeight="1" spans="1:4">
      <c r="A38" s="96"/>
      <c r="B38" s="89"/>
      <c r="C38" s="89"/>
      <c r="D38" s="89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7" sqref="A7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26.1" customHeight="1" spans="1:11">
      <c r="A2" s="3" t="s">
        <v>159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6.1" customHeight="1" spans="1:11">
      <c r="A3" s="21"/>
      <c r="B3" s="21"/>
      <c r="C3" s="21"/>
      <c r="D3" s="21"/>
      <c r="E3" s="21"/>
      <c r="F3" s="21"/>
      <c r="G3" s="21"/>
      <c r="H3" s="21"/>
      <c r="I3" s="21"/>
      <c r="J3" s="4" t="s">
        <v>37</v>
      </c>
      <c r="K3" s="4"/>
    </row>
    <row r="4" ht="26.1" customHeight="1" spans="1:11">
      <c r="A4" s="14" t="s">
        <v>160</v>
      </c>
      <c r="B4" s="15" t="s">
        <v>103</v>
      </c>
      <c r="C4" s="15" t="s">
        <v>161</v>
      </c>
      <c r="D4" s="15"/>
      <c r="E4" s="15"/>
      <c r="F4" s="15" t="s">
        <v>162</v>
      </c>
      <c r="G4" s="15"/>
      <c r="H4" s="15"/>
      <c r="I4" s="16" t="s">
        <v>163</v>
      </c>
      <c r="J4" s="16"/>
      <c r="K4" s="16"/>
    </row>
    <row r="5" ht="26.1" customHeight="1" spans="1:11">
      <c r="A5" s="14"/>
      <c r="B5" s="15"/>
      <c r="C5" s="15" t="s">
        <v>103</v>
      </c>
      <c r="D5" s="15" t="s">
        <v>100</v>
      </c>
      <c r="E5" s="15" t="s">
        <v>101</v>
      </c>
      <c r="F5" s="15" t="s">
        <v>103</v>
      </c>
      <c r="G5" s="15" t="s">
        <v>100</v>
      </c>
      <c r="H5" s="15" t="s">
        <v>101</v>
      </c>
      <c r="I5" s="15" t="s">
        <v>103</v>
      </c>
      <c r="J5" s="15" t="s">
        <v>100</v>
      </c>
      <c r="K5" s="16" t="s">
        <v>101</v>
      </c>
    </row>
    <row r="6" s="83" customFormat="1" ht="26.1" customHeight="1" spans="1:11">
      <c r="A6" s="14" t="s">
        <v>103</v>
      </c>
      <c r="B6" s="84">
        <v>2788.46</v>
      </c>
      <c r="C6" s="84">
        <v>2788.46</v>
      </c>
      <c r="D6" s="84">
        <v>2788.46</v>
      </c>
      <c r="E6" s="85"/>
      <c r="F6" s="85"/>
      <c r="G6" s="85"/>
      <c r="H6" s="85"/>
      <c r="I6" s="85"/>
      <c r="J6" s="85"/>
      <c r="K6" s="87"/>
    </row>
    <row r="7" ht="26.1" customHeight="1" spans="1:11">
      <c r="A7" s="75" t="s">
        <v>3</v>
      </c>
      <c r="B7" s="84">
        <v>2788.46</v>
      </c>
      <c r="C7" s="84">
        <v>2788.46</v>
      </c>
      <c r="D7" s="84">
        <v>2788.46</v>
      </c>
      <c r="E7" s="86"/>
      <c r="F7" s="86"/>
      <c r="G7" s="86"/>
      <c r="H7" s="86"/>
      <c r="I7" s="86"/>
      <c r="J7" s="86"/>
      <c r="K7" s="88"/>
    </row>
    <row r="8" ht="26.1" customHeight="1" spans="1:11">
      <c r="A8" s="75"/>
      <c r="B8" s="79"/>
      <c r="C8" s="79"/>
      <c r="D8" s="86"/>
      <c r="E8" s="86"/>
      <c r="F8" s="86"/>
      <c r="G8" s="86"/>
      <c r="H8" s="86"/>
      <c r="I8" s="86"/>
      <c r="J8" s="86"/>
      <c r="K8" s="88"/>
    </row>
    <row r="9" ht="16.35" customHeight="1"/>
    <row r="10" ht="16.35" customHeight="1" spans="1:11">
      <c r="A10" s="2" t="s">
        <v>87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3" workbookViewId="0">
      <selection activeCell="H12" sqref="H12"/>
    </sheetView>
  </sheetViews>
  <sheetFormatPr defaultColWidth="10" defaultRowHeight="13.5" outlineLevelCol="7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ht="16.35" customHeight="1" spans="1:1">
      <c r="A1" s="58"/>
    </row>
    <row r="2" ht="26.1" customHeight="1" spans="1:5">
      <c r="A2" s="3" t="s">
        <v>164</v>
      </c>
      <c r="B2" s="3"/>
      <c r="C2" s="3"/>
      <c r="D2" s="3"/>
      <c r="E2" s="3"/>
    </row>
    <row r="3" ht="24.95" customHeight="1" spans="1:5">
      <c r="A3" s="2"/>
      <c r="B3" s="2"/>
      <c r="C3" s="59" t="s">
        <v>37</v>
      </c>
      <c r="D3" s="59"/>
      <c r="E3" s="59"/>
    </row>
    <row r="4" ht="26.1" customHeight="1" spans="1:5">
      <c r="A4" s="39" t="s">
        <v>98</v>
      </c>
      <c r="B4" s="39"/>
      <c r="C4" s="39" t="s">
        <v>161</v>
      </c>
      <c r="D4" s="39"/>
      <c r="E4" s="39"/>
    </row>
    <row r="5" ht="26.1" customHeight="1" spans="1:5">
      <c r="A5" s="60" t="s">
        <v>165</v>
      </c>
      <c r="B5" s="60" t="s">
        <v>166</v>
      </c>
      <c r="C5" s="49" t="s">
        <v>103</v>
      </c>
      <c r="D5" s="60" t="s">
        <v>100</v>
      </c>
      <c r="E5" s="60" t="s">
        <v>101</v>
      </c>
    </row>
    <row r="6" s="57" customFormat="1" ht="26.1" customHeight="1" spans="1:5">
      <c r="A6" s="61"/>
      <c r="B6" s="62" t="s">
        <v>103</v>
      </c>
      <c r="C6" s="63">
        <v>2788.46</v>
      </c>
      <c r="D6" s="63">
        <v>2788.46</v>
      </c>
      <c r="E6" s="64"/>
    </row>
    <row r="7" s="57" customFormat="1" ht="26.1" customHeight="1" spans="1:5">
      <c r="A7" s="65">
        <v>205</v>
      </c>
      <c r="B7" s="62" t="s">
        <v>104</v>
      </c>
      <c r="C7" s="63">
        <v>2081.48</v>
      </c>
      <c r="D7" s="63">
        <v>2081.48</v>
      </c>
      <c r="E7" s="66"/>
    </row>
    <row r="8" s="57" customFormat="1" ht="26.1" customHeight="1" spans="1:5">
      <c r="A8" s="65">
        <v>20502</v>
      </c>
      <c r="B8" s="67" t="s">
        <v>105</v>
      </c>
      <c r="C8" s="68">
        <v>2081.48</v>
      </c>
      <c r="D8" s="68">
        <v>2081.48</v>
      </c>
      <c r="E8" s="66"/>
    </row>
    <row r="9" s="57" customFormat="1" ht="26.1" customHeight="1" spans="1:5">
      <c r="A9" s="69">
        <v>2050203</v>
      </c>
      <c r="B9" s="67" t="s">
        <v>167</v>
      </c>
      <c r="C9" s="68">
        <v>2081.48</v>
      </c>
      <c r="D9" s="68">
        <v>2081.48</v>
      </c>
      <c r="E9" s="70"/>
    </row>
    <row r="10" s="57" customFormat="1" ht="26.1" customHeight="1" spans="1:5">
      <c r="A10" s="69">
        <v>2050202</v>
      </c>
      <c r="B10" s="67" t="s">
        <v>168</v>
      </c>
      <c r="C10" s="71"/>
      <c r="D10" s="71"/>
      <c r="E10" s="70"/>
    </row>
    <row r="11" s="57" customFormat="1" ht="26.1" customHeight="1" spans="1:5">
      <c r="A11" s="37" t="s">
        <v>169</v>
      </c>
      <c r="B11" s="72" t="s">
        <v>107</v>
      </c>
      <c r="C11" s="73">
        <v>310.3</v>
      </c>
      <c r="D11" s="73">
        <v>310.3</v>
      </c>
      <c r="E11" s="66"/>
    </row>
    <row r="12" s="57" customFormat="1" ht="26.1" customHeight="1" spans="1:5">
      <c r="A12" s="37" t="s">
        <v>170</v>
      </c>
      <c r="B12" s="72" t="s">
        <v>171</v>
      </c>
      <c r="C12" s="74">
        <v>288.31</v>
      </c>
      <c r="D12" s="74">
        <v>288.31</v>
      </c>
      <c r="E12" s="66"/>
    </row>
    <row r="13" s="57" customFormat="1" ht="26.1" customHeight="1" spans="1:5">
      <c r="A13" s="75" t="s">
        <v>172</v>
      </c>
      <c r="B13" s="76" t="s">
        <v>173</v>
      </c>
      <c r="C13" s="77"/>
      <c r="D13" s="77"/>
      <c r="E13" s="70"/>
    </row>
    <row r="14" s="57" customFormat="1" ht="26.1" customHeight="1" spans="1:8">
      <c r="A14" s="75" t="s">
        <v>174</v>
      </c>
      <c r="B14" s="76" t="s">
        <v>175</v>
      </c>
      <c r="C14" s="78">
        <v>288.31</v>
      </c>
      <c r="D14" s="78">
        <v>288.31</v>
      </c>
      <c r="E14" s="70"/>
      <c r="H14" s="79"/>
    </row>
    <row r="15" s="57" customFormat="1" ht="26.1" customHeight="1" spans="1:8">
      <c r="A15" s="37" t="s">
        <v>176</v>
      </c>
      <c r="B15" s="72" t="s">
        <v>177</v>
      </c>
      <c r="C15" s="80">
        <v>21.99</v>
      </c>
      <c r="D15" s="80">
        <v>21.99</v>
      </c>
      <c r="E15" s="66"/>
      <c r="H15" s="79"/>
    </row>
    <row r="16" s="57" customFormat="1" ht="26.1" customHeight="1" spans="1:5">
      <c r="A16" s="75" t="s">
        <v>178</v>
      </c>
      <c r="B16" s="76" t="s">
        <v>177</v>
      </c>
      <c r="C16" s="79">
        <v>21.98</v>
      </c>
      <c r="D16" s="79">
        <v>21.98</v>
      </c>
      <c r="E16" s="70"/>
    </row>
    <row r="17" s="57" customFormat="1" ht="26.1" customHeight="1" spans="1:5">
      <c r="A17" s="37" t="s">
        <v>179</v>
      </c>
      <c r="B17" s="72" t="s">
        <v>180</v>
      </c>
      <c r="C17" s="81">
        <v>163.88</v>
      </c>
      <c r="D17" s="81">
        <v>163.88</v>
      </c>
      <c r="E17" s="66"/>
    </row>
    <row r="18" s="57" customFormat="1" ht="26.1" customHeight="1" spans="1:5">
      <c r="A18" s="37" t="s">
        <v>181</v>
      </c>
      <c r="B18" s="72" t="s">
        <v>182</v>
      </c>
      <c r="C18" s="81">
        <v>163.88</v>
      </c>
      <c r="D18" s="81">
        <v>163.88</v>
      </c>
      <c r="E18" s="66"/>
    </row>
    <row r="19" s="57" customFormat="1" ht="26.1" customHeight="1" spans="1:5">
      <c r="A19" s="75" t="s">
        <v>183</v>
      </c>
      <c r="B19" s="76" t="s">
        <v>184</v>
      </c>
      <c r="C19" s="77"/>
      <c r="D19" s="77"/>
      <c r="E19" s="70"/>
    </row>
    <row r="20" s="57" customFormat="1" ht="26.1" customHeight="1" spans="1:5">
      <c r="A20" s="75" t="s">
        <v>185</v>
      </c>
      <c r="B20" s="76" t="s">
        <v>186</v>
      </c>
      <c r="C20" s="77">
        <v>36.04</v>
      </c>
      <c r="D20" s="77">
        <v>34.83</v>
      </c>
      <c r="E20" s="70"/>
    </row>
    <row r="21" s="57" customFormat="1" ht="26.1" customHeight="1" spans="1:5">
      <c r="A21" s="75" t="s">
        <v>187</v>
      </c>
      <c r="B21" s="76" t="s">
        <v>188</v>
      </c>
      <c r="C21" s="77">
        <v>10.71</v>
      </c>
      <c r="D21" s="77">
        <v>8.81</v>
      </c>
      <c r="E21" s="70"/>
    </row>
    <row r="22" s="57" customFormat="1" ht="26.1" customHeight="1" spans="1:5">
      <c r="A22" s="75" t="s">
        <v>189</v>
      </c>
      <c r="B22" s="76" t="s">
        <v>190</v>
      </c>
      <c r="C22" s="77">
        <v>117.13</v>
      </c>
      <c r="D22" s="77">
        <v>113.2</v>
      </c>
      <c r="E22" s="70"/>
    </row>
    <row r="23" s="57" customFormat="1" ht="26.1" customHeight="1" spans="1:5">
      <c r="A23" s="37" t="s">
        <v>191</v>
      </c>
      <c r="B23" s="72" t="s">
        <v>113</v>
      </c>
      <c r="C23" s="73">
        <v>232.8</v>
      </c>
      <c r="D23" s="73">
        <v>232.8</v>
      </c>
      <c r="E23" s="66"/>
    </row>
    <row r="24" s="57" customFormat="1" ht="26.1" customHeight="1" spans="1:5">
      <c r="A24" s="37" t="s">
        <v>192</v>
      </c>
      <c r="B24" s="72" t="s">
        <v>193</v>
      </c>
      <c r="C24" s="73">
        <v>232.8</v>
      </c>
      <c r="D24" s="73">
        <v>232.8</v>
      </c>
      <c r="E24" s="66"/>
    </row>
    <row r="25" s="57" customFormat="1" ht="26.1" customHeight="1" spans="1:5">
      <c r="A25" s="75" t="s">
        <v>194</v>
      </c>
      <c r="B25" s="76" t="s">
        <v>195</v>
      </c>
      <c r="C25" s="71">
        <v>232.8</v>
      </c>
      <c r="D25" s="71">
        <v>232.8</v>
      </c>
      <c r="E25" s="70"/>
    </row>
    <row r="26" s="57" customFormat="1" ht="26.1" customHeight="1" spans="1:5">
      <c r="A26" s="37" t="s">
        <v>196</v>
      </c>
      <c r="B26" s="72" t="s">
        <v>197</v>
      </c>
      <c r="C26" s="82"/>
      <c r="D26" s="82"/>
      <c r="E26" s="66"/>
    </row>
    <row r="27" s="57" customFormat="1" ht="26.1" customHeight="1" spans="1:5">
      <c r="A27" s="37" t="s">
        <v>198</v>
      </c>
      <c r="B27" s="72" t="s">
        <v>199</v>
      </c>
      <c r="C27" s="82"/>
      <c r="D27" s="82"/>
      <c r="E27" s="66"/>
    </row>
    <row r="28" s="57" customFormat="1" ht="26.1" customHeight="1" spans="1:5">
      <c r="A28" s="75" t="s">
        <v>200</v>
      </c>
      <c r="B28" s="76" t="s">
        <v>199</v>
      </c>
      <c r="C28" s="77"/>
      <c r="D28" s="77"/>
      <c r="E28" s="70"/>
    </row>
    <row r="29" ht="16.35" customHeight="1"/>
    <row r="30" ht="16.35" customHeight="1" spans="1:5">
      <c r="A30" s="2" t="s">
        <v>87</v>
      </c>
      <c r="B30" s="2"/>
      <c r="C30" s="2"/>
      <c r="D30" s="2"/>
      <c r="E30" s="2"/>
    </row>
  </sheetData>
  <protectedRanges>
    <protectedRange sqref="C34:D35" name="区域2_1_3_1"/>
    <protectedRange sqref="C36:D36" name="区域2_1_3_1_1"/>
    <protectedRange sqref="C29:D29" name="区域2_1"/>
    <protectedRange sqref="C25:D25 C24 D24 C23 D23" name="区域2_1_3_1_1_1"/>
    <protectedRange sqref="C18 D18 C17 D17" name="区域2_1_2"/>
    <protectedRange sqref="C11 D11" name="区域2_1_1_1"/>
    <protectedRange sqref="C9 D9" name="区域1_2_2_2_1"/>
  </protectedRanges>
  <mergeCells count="5">
    <mergeCell ref="A2:E2"/>
    <mergeCell ref="C3:E3"/>
    <mergeCell ref="A4:B4"/>
    <mergeCell ref="C4:E4"/>
    <mergeCell ref="A30:E30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topLeftCell="A6" workbookViewId="0">
      <selection activeCell="C12" sqref="C12:C16"/>
    </sheetView>
  </sheetViews>
  <sheetFormatPr defaultColWidth="10" defaultRowHeight="13.5" outlineLevelCol="4"/>
  <cols>
    <col min="1" max="1" width="13.75" style="33" customWidth="1"/>
    <col min="2" max="2" width="34.875" style="34" customWidth="1"/>
    <col min="3" max="3" width="19.625" style="33" customWidth="1"/>
    <col min="4" max="4" width="22.75" style="33" customWidth="1"/>
    <col min="5" max="5" width="21.5" style="33" customWidth="1"/>
    <col min="6" max="16384" width="10" style="33"/>
  </cols>
  <sheetData>
    <row r="1" ht="20.65" customHeight="1" spans="1:5">
      <c r="A1" s="2"/>
      <c r="B1" s="35"/>
      <c r="C1" s="2"/>
      <c r="D1" s="2"/>
      <c r="E1" s="2"/>
    </row>
    <row r="2" ht="26.1" customHeight="1" spans="1:5">
      <c r="A2" s="3" t="s">
        <v>201</v>
      </c>
      <c r="B2" s="3"/>
      <c r="C2" s="3"/>
      <c r="D2" s="3"/>
      <c r="E2" s="3"/>
    </row>
    <row r="3" ht="26.1" customHeight="1" spans="1:5">
      <c r="A3" s="2"/>
      <c r="B3" s="35"/>
      <c r="C3" s="2"/>
      <c r="D3" s="2"/>
      <c r="E3" s="4" t="s">
        <v>37</v>
      </c>
    </row>
    <row r="4" ht="26.1" customHeight="1" spans="1:5">
      <c r="A4" s="36" t="s">
        <v>202</v>
      </c>
      <c r="B4" s="37"/>
      <c r="C4" s="38" t="s">
        <v>203</v>
      </c>
      <c r="D4" s="39"/>
      <c r="E4" s="39"/>
    </row>
    <row r="5" ht="26.1" customHeight="1" spans="1:5">
      <c r="A5" s="36" t="s">
        <v>165</v>
      </c>
      <c r="B5" s="40" t="s">
        <v>166</v>
      </c>
      <c r="C5" s="38" t="s">
        <v>103</v>
      </c>
      <c r="D5" s="39" t="s">
        <v>204</v>
      </c>
      <c r="E5" s="39" t="s">
        <v>205</v>
      </c>
    </row>
    <row r="6" s="31" customFormat="1" ht="23.1" customHeight="1" spans="1:5">
      <c r="A6" s="36"/>
      <c r="B6" s="41" t="s">
        <v>103</v>
      </c>
      <c r="C6" s="42">
        <f>C7+C17+C33</f>
        <v>2788.46</v>
      </c>
      <c r="D6" s="42">
        <f>D7+D17+D33</f>
        <v>2774.04</v>
      </c>
      <c r="E6" s="7">
        <f>E7+E17+E33</f>
        <v>14.42</v>
      </c>
    </row>
    <row r="7" ht="23.1" customHeight="1" spans="1:5">
      <c r="A7" s="43" t="s">
        <v>206</v>
      </c>
      <c r="B7" s="44" t="s">
        <v>207</v>
      </c>
      <c r="C7" s="45">
        <f>SUM(C8:C16)</f>
        <v>2761.46</v>
      </c>
      <c r="D7" s="45">
        <f>SUM(D8:D16)</f>
        <v>2761.46</v>
      </c>
      <c r="E7" s="7"/>
    </row>
    <row r="8" ht="23.1" customHeight="1" spans="1:5">
      <c r="A8" s="46" t="s">
        <v>208</v>
      </c>
      <c r="B8" s="47" t="s">
        <v>209</v>
      </c>
      <c r="C8" s="48">
        <v>918.35</v>
      </c>
      <c r="D8" s="48">
        <v>918.35</v>
      </c>
      <c r="E8" s="9"/>
    </row>
    <row r="9" ht="23.1" customHeight="1" spans="1:5">
      <c r="A9" s="46" t="s">
        <v>210</v>
      </c>
      <c r="B9" s="47" t="s">
        <v>211</v>
      </c>
      <c r="C9" s="48">
        <v>159.44</v>
      </c>
      <c r="D9" s="48">
        <v>159.44</v>
      </c>
      <c r="E9" s="9"/>
    </row>
    <row r="10" ht="23.1" customHeight="1" spans="1:5">
      <c r="A10" s="46" t="s">
        <v>212</v>
      </c>
      <c r="B10" s="47" t="s">
        <v>213</v>
      </c>
      <c r="C10" s="48">
        <v>563.23</v>
      </c>
      <c r="D10" s="48">
        <v>563.23</v>
      </c>
      <c r="E10" s="9"/>
    </row>
    <row r="11" ht="23.1" customHeight="1" spans="1:5">
      <c r="A11" s="46" t="s">
        <v>214</v>
      </c>
      <c r="B11" s="47" t="s">
        <v>215</v>
      </c>
      <c r="C11" s="48">
        <v>424.18</v>
      </c>
      <c r="D11" s="48">
        <v>424.18</v>
      </c>
      <c r="E11" s="9"/>
    </row>
    <row r="12" ht="23.1" customHeight="1" spans="1:5">
      <c r="A12" s="46" t="s">
        <v>216</v>
      </c>
      <c r="B12" s="47" t="s">
        <v>217</v>
      </c>
      <c r="C12" s="48">
        <v>288.31</v>
      </c>
      <c r="D12" s="48">
        <v>288.31</v>
      </c>
      <c r="E12" s="9"/>
    </row>
    <row r="13" ht="23.1" customHeight="1" spans="1:5">
      <c r="A13" s="46" t="s">
        <v>218</v>
      </c>
      <c r="B13" s="47" t="s">
        <v>219</v>
      </c>
      <c r="C13" s="48">
        <v>117.13</v>
      </c>
      <c r="D13" s="48">
        <v>117.13</v>
      </c>
      <c r="E13" s="9"/>
    </row>
    <row r="14" ht="23.1" customHeight="1" spans="1:5">
      <c r="A14" s="46" t="s">
        <v>220</v>
      </c>
      <c r="B14" s="47" t="s">
        <v>221</v>
      </c>
      <c r="C14" s="48">
        <v>36.04</v>
      </c>
      <c r="D14" s="48">
        <v>36.04</v>
      </c>
      <c r="E14" s="9"/>
    </row>
    <row r="15" ht="23.1" customHeight="1" spans="1:5">
      <c r="A15" s="46" t="s">
        <v>222</v>
      </c>
      <c r="B15" s="47" t="s">
        <v>223</v>
      </c>
      <c r="C15" s="48">
        <v>21.98</v>
      </c>
      <c r="D15" s="48">
        <v>21.98</v>
      </c>
      <c r="E15" s="9"/>
    </row>
    <row r="16" ht="23.1" customHeight="1" spans="1:5">
      <c r="A16" s="46" t="s">
        <v>224</v>
      </c>
      <c r="B16" s="47" t="s">
        <v>195</v>
      </c>
      <c r="C16" s="48">
        <v>232.8</v>
      </c>
      <c r="D16" s="48">
        <v>232.8</v>
      </c>
      <c r="E16" s="9"/>
    </row>
    <row r="17" ht="23.1" customHeight="1" spans="1:5">
      <c r="A17" s="43" t="s">
        <v>225</v>
      </c>
      <c r="B17" s="44" t="s">
        <v>226</v>
      </c>
      <c r="C17" s="45">
        <f>SUM(C18:C32)</f>
        <v>14.42</v>
      </c>
      <c r="D17" s="45">
        <f>SUM(D18:D32)</f>
        <v>0</v>
      </c>
      <c r="E17" s="49">
        <f>SUM(E18:E32)</f>
        <v>14.42</v>
      </c>
    </row>
    <row r="18" s="32" customFormat="1" ht="23.1" customHeight="1" spans="1:5">
      <c r="A18" s="50">
        <v>30201</v>
      </c>
      <c r="B18" s="51" t="s">
        <v>227</v>
      </c>
      <c r="C18" s="52"/>
      <c r="D18" s="52"/>
      <c r="E18" s="52"/>
    </row>
    <row r="19" s="32" customFormat="1" ht="23.1" customHeight="1" spans="1:5">
      <c r="A19" s="50">
        <v>30202</v>
      </c>
      <c r="B19" s="51" t="s">
        <v>228</v>
      </c>
      <c r="C19" s="52"/>
      <c r="D19" s="52"/>
      <c r="E19" s="52"/>
    </row>
    <row r="20" s="32" customFormat="1" ht="23.1" customHeight="1" spans="1:5">
      <c r="A20" s="50">
        <v>30203</v>
      </c>
      <c r="B20" s="51" t="s">
        <v>229</v>
      </c>
      <c r="C20" s="52"/>
      <c r="D20" s="52"/>
      <c r="E20" s="52"/>
    </row>
    <row r="21" s="32" customFormat="1" ht="23.1" customHeight="1" spans="1:5">
      <c r="A21" s="50">
        <v>30206</v>
      </c>
      <c r="B21" s="51" t="s">
        <v>230</v>
      </c>
      <c r="C21" s="52"/>
      <c r="D21" s="52"/>
      <c r="E21" s="52"/>
    </row>
    <row r="22" s="32" customFormat="1" ht="23.1" customHeight="1" spans="1:5">
      <c r="A22" s="50">
        <v>30207</v>
      </c>
      <c r="B22" s="51" t="s">
        <v>231</v>
      </c>
      <c r="C22" s="52"/>
      <c r="D22" s="52"/>
      <c r="E22" s="52"/>
    </row>
    <row r="23" s="32" customFormat="1" ht="23.1" customHeight="1" spans="1:5">
      <c r="A23" s="50">
        <v>30208</v>
      </c>
      <c r="B23" s="51" t="s">
        <v>232</v>
      </c>
      <c r="C23" s="52"/>
      <c r="D23" s="52"/>
      <c r="E23" s="52"/>
    </row>
    <row r="24" s="32" customFormat="1" ht="23.1" customHeight="1" spans="1:5">
      <c r="A24" s="50">
        <v>30211</v>
      </c>
      <c r="B24" s="51" t="s">
        <v>233</v>
      </c>
      <c r="C24" s="52"/>
      <c r="D24" s="52"/>
      <c r="E24" s="52"/>
    </row>
    <row r="25" s="32" customFormat="1" ht="23.1" customHeight="1" spans="1:5">
      <c r="A25" s="50">
        <v>30213</v>
      </c>
      <c r="B25" s="51" t="s">
        <v>234</v>
      </c>
      <c r="C25" s="52"/>
      <c r="D25" s="52"/>
      <c r="E25" s="52"/>
    </row>
    <row r="26" s="32" customFormat="1" ht="23.1" customHeight="1" spans="1:5">
      <c r="A26" s="50">
        <v>30216</v>
      </c>
      <c r="B26" s="51" t="s">
        <v>235</v>
      </c>
      <c r="C26" s="52"/>
      <c r="D26" s="52"/>
      <c r="E26" s="52"/>
    </row>
    <row r="27" s="32" customFormat="1" ht="23.1" customHeight="1" spans="1:5">
      <c r="A27" s="50">
        <v>30217</v>
      </c>
      <c r="B27" s="51" t="s">
        <v>236</v>
      </c>
      <c r="C27" s="52"/>
      <c r="D27" s="52"/>
      <c r="E27" s="52"/>
    </row>
    <row r="28" s="32" customFormat="1" ht="23.1" customHeight="1" spans="1:5">
      <c r="A28" s="50">
        <v>30226</v>
      </c>
      <c r="B28" s="51" t="s">
        <v>237</v>
      </c>
      <c r="C28" s="52"/>
      <c r="D28" s="52"/>
      <c r="E28" s="52"/>
    </row>
    <row r="29" s="32" customFormat="1" ht="23.1" customHeight="1" spans="1:5">
      <c r="A29" s="50">
        <v>30228</v>
      </c>
      <c r="B29" s="51" t="s">
        <v>238</v>
      </c>
      <c r="C29" s="53">
        <v>14.42</v>
      </c>
      <c r="D29" s="53"/>
      <c r="E29" s="53">
        <v>14.42</v>
      </c>
    </row>
    <row r="30" s="32" customFormat="1" ht="23.1" customHeight="1" spans="1:5">
      <c r="A30" s="50">
        <v>30229</v>
      </c>
      <c r="B30" s="51" t="s">
        <v>239</v>
      </c>
      <c r="C30" s="52"/>
      <c r="D30" s="52"/>
      <c r="E30" s="52"/>
    </row>
    <row r="31" s="32" customFormat="1" ht="23.1" customHeight="1" spans="1:5">
      <c r="A31" s="50">
        <v>30239</v>
      </c>
      <c r="B31" s="51" t="s">
        <v>240</v>
      </c>
      <c r="C31" s="52"/>
      <c r="D31" s="52"/>
      <c r="E31" s="52"/>
    </row>
    <row r="32" s="32" customFormat="1" ht="23.1" customHeight="1" spans="1:5">
      <c r="A32" s="54" t="s">
        <v>241</v>
      </c>
      <c r="B32" s="51" t="s">
        <v>242</v>
      </c>
      <c r="C32" s="52"/>
      <c r="D32" s="52"/>
      <c r="E32" s="52"/>
    </row>
    <row r="33" s="31" customFormat="1" ht="23.1" customHeight="1" spans="1:5">
      <c r="A33" s="43" t="s">
        <v>243</v>
      </c>
      <c r="B33" s="44" t="s">
        <v>244</v>
      </c>
      <c r="C33" s="55">
        <f>SUM(C34:C37)</f>
        <v>12.58</v>
      </c>
      <c r="D33" s="55">
        <f>SUM(D34:D37)</f>
        <v>12.58</v>
      </c>
      <c r="E33" s="42"/>
    </row>
    <row r="34" s="32" customFormat="1" ht="23.1" customHeight="1" spans="1:5">
      <c r="A34" s="50">
        <v>30301</v>
      </c>
      <c r="B34" s="51" t="s">
        <v>245</v>
      </c>
      <c r="C34" s="52"/>
      <c r="D34" s="52"/>
      <c r="E34" s="56"/>
    </row>
    <row r="35" s="32" customFormat="1" ht="23.1" customHeight="1" spans="1:5">
      <c r="A35" s="50" t="s">
        <v>246</v>
      </c>
      <c r="B35" s="51" t="s">
        <v>247</v>
      </c>
      <c r="C35" s="52">
        <v>1.87</v>
      </c>
      <c r="D35" s="52">
        <v>1.87</v>
      </c>
      <c r="E35" s="56"/>
    </row>
    <row r="36" s="32" customFormat="1" ht="23.1" customHeight="1" spans="1:5">
      <c r="A36" s="50" t="s">
        <v>248</v>
      </c>
      <c r="B36" s="51" t="s">
        <v>249</v>
      </c>
      <c r="C36" s="52">
        <v>10.71</v>
      </c>
      <c r="D36" s="52">
        <v>10.71</v>
      </c>
      <c r="E36" s="56"/>
    </row>
    <row r="37" s="32" customFormat="1" ht="23.1" customHeight="1" spans="1:5">
      <c r="A37" s="50" t="s">
        <v>250</v>
      </c>
      <c r="B37" s="51" t="s">
        <v>251</v>
      </c>
      <c r="C37" s="52"/>
      <c r="D37" s="52"/>
      <c r="E37" s="56"/>
    </row>
    <row r="38" ht="16.35" customHeight="1" spans="1:5">
      <c r="A38" s="2"/>
      <c r="B38" s="35"/>
      <c r="C38" s="2"/>
      <c r="D38" s="2"/>
      <c r="E38" s="2"/>
    </row>
    <row r="39" ht="16.35" customHeight="1" spans="1:5">
      <c r="A39" s="2" t="s">
        <v>87</v>
      </c>
      <c r="B39" s="35"/>
      <c r="C39" s="2"/>
      <c r="D39" s="2"/>
      <c r="E39" s="2"/>
    </row>
  </sheetData>
  <protectedRanges>
    <protectedRange sqref="C16" name="区域2_1_3_1_1_1"/>
  </protectedRanges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scale="71" fitToHeight="0" orientation="portrait"/>
  <headerFooter/>
  <ignoredErrors>
    <ignoredError sqref="A7:A17 A28 A33:A3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/>
  <rangeList sheetStid="14" master="" otherUserPermission="visible"/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>
    <arrUserId title="区域2_1_3_1" rangeCreator="" othersAccessPermission="edit"/>
    <arrUserId title="区域2_1_3_1_1" rangeCreator="" othersAccessPermission="edit"/>
    <arrUserId title="区域2_1" rangeCreator="" othersAccessPermission="edit"/>
    <arrUserId title="区域2_1_3_1_1_1" rangeCreator="" othersAccessPermission="edit"/>
    <arrUserId title="区域2_1_2" rangeCreator="" othersAccessPermission="edit"/>
    <arrUserId title="区域2_1_1_1" rangeCreator="" othersAccessPermission="edit"/>
    <arrUserId title="区域1_2_2_2_1" rangeCreator="" othersAccessPermission="edit"/>
  </rangeList>
  <rangeList sheetStid="7" master="" otherUserPermission="visible">
    <arrUserId title="区域2_1_3_1_1_1" rangeCreator="" othersAccessPermission="edit"/>
  </rangeList>
  <rangeList sheetStid="8" master="" otherUserPermission="visible"/>
  <rangeList sheetStid="9" master="" otherUserPermission="visible"/>
  <rangeList sheetStid="10" master="" otherUserPermission="visible"/>
  <rangeList sheetStid="11" master="" otherUserPermission="visible"/>
  <rangeList sheetStid="1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财务室姚正林</cp:lastModifiedBy>
  <dcterms:created xsi:type="dcterms:W3CDTF">2024-01-16T21:48:00Z</dcterms:created>
  <cp:lastPrinted>2025-03-25T01:33:00Z</cp:lastPrinted>
  <dcterms:modified xsi:type="dcterms:W3CDTF">2025-03-26T09:14:26Z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593396C1099349A29E70572CFFA4AD6B_13</vt:lpwstr>
  </property>
  <property fmtid="{D5CDD505-2E9C-101B-9397-08002B2CF9AE}" pid="6" name="KSOProductBuildVer">
    <vt:lpwstr>2052-12.1.0.20305</vt:lpwstr>
  </property>
</Properties>
</file>