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3"/>
  </bookViews>
  <sheets>
    <sheet name="封面" sheetId="13" r:id="rId1"/>
    <sheet name="目录" sheetId="14" r:id="rId2"/>
    <sheet name="1" sheetId="1" r:id="rId3"/>
    <sheet name="2" sheetId="2" r:id="rId4"/>
    <sheet name="3" sheetId="3" r:id="rId5"/>
    <sheet name="4" sheetId="4" r:id="rId6"/>
    <sheet name="5" sheetId="5" r:id="rId7"/>
    <sheet name="6" sheetId="6" r:id="rId8"/>
    <sheet name="7" sheetId="7" r:id="rId9"/>
    <sheet name="8" sheetId="8" r:id="rId10"/>
    <sheet name="9" sheetId="9" r:id="rId11"/>
    <sheet name="10" sheetId="10" r:id="rId12"/>
    <sheet name="11" sheetId="11" r:id="rId13"/>
    <sheet name="12" sheetId="12" r:id="rId14"/>
  </sheets>
  <externalReferences>
    <externalReference r:id="rId15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<sst xmlns="http://schemas.openxmlformats.org/spreadsheetml/2006/main" count="328" uniqueCount="246">
  <si>
    <r>
      <rPr>
        <sz val="12"/>
        <rFont val="宋体"/>
        <charset val="134"/>
      </rPr>
      <t>附件</t>
    </r>
    <r>
      <rPr>
        <sz val="12"/>
        <rFont val="Hiragino Sans GB"/>
        <charset val="134"/>
      </rPr>
      <t>3</t>
    </r>
  </si>
  <si>
    <t>单位代码：</t>
  </si>
  <si>
    <t>620722112001</t>
  </si>
  <si>
    <t>单位名称：</t>
  </si>
  <si>
    <t>民乐县农业农村局</t>
  </si>
  <si>
    <t>部门预算公开表</t>
  </si>
  <si>
    <t xml:space="preserve">     </t>
  </si>
  <si>
    <t>编制日期：</t>
  </si>
  <si>
    <t>部门领导：</t>
  </si>
  <si>
    <t>任培龙</t>
  </si>
  <si>
    <t>财务负责人：</t>
  </si>
  <si>
    <t>臧新军</t>
  </si>
  <si>
    <t>制表人：</t>
  </si>
  <si>
    <t>于立昭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</si>
  <si>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</si>
  <si>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</si>
  <si>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</si>
  <si>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</si>
  <si>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</si>
  <si>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</si>
  <si>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</si>
  <si>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</si>
  <si>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</si>
  <si>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</si>
  <si>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</si>
  <si>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</si>
  <si>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</si>
  <si>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</si>
  <si>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</si>
  <si>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</si>
  <si>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</si>
  <si>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</si>
  <si>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</si>
  <si>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</si>
  <si>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</si>
  <si>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</si>
  <si>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</si>
  <si>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</si>
  <si>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</si>
  <si>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</si>
  <si>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</si>
  <si>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</si>
  <si>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</si>
  <si>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</si>
  <si>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</si>
  <si>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</si>
  <si>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</si>
  <si>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</si>
  <si>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</si>
  <si>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</si>
  <si>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</si>
  <si>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</si>
  <si>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</si>
  <si>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</si>
  <si>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</si>
  <si>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</si>
  <si>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</si>
  <si>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</si>
  <si>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</si>
  <si>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</si>
  <si>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</si>
  <si>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</si>
  <si>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</si>
  <si>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</si>
  <si>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</si>
  <si>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</si>
  <si>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</si>
  <si>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</si>
  <si>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</si>
  <si>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</si>
  <si>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</si>
  <si>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</si>
  <si>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</si>
  <si>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</si>
  <si>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</si>
  <si>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</si>
  <si>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</si>
  <si>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</si>
  <si>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</si>
  <si>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</si>
  <si>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</si>
  <si>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</si>
  <si>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</si>
  <si>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</si>
  <si>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</si>
  <si>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</si>
  <si>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</si>
  <si>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</si>
  <si>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</si>
  <si>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</si>
  <si>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</si>
  <si>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</si>
  <si>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</si>
  <si>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</si>
  <si>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</si>
  <si>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</si>
  <si>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</si>
  <si>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</si>
  <si>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</si>
  <si>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</si>
  <si>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</si>
  <si>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</si>
  <si>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</si>
  <si>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</si>
  <si>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</si>
  <si>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213农林水支出</t>
  </si>
  <si>
    <t xml:space="preserve">  21301农业农村</t>
  </si>
  <si>
    <t>2130104事业运行</t>
  </si>
  <si>
    <t xml:space="preserve">    2130101行政运行</t>
  </si>
  <si>
    <t xml:space="preserve">  21305扶贫</t>
  </si>
  <si>
    <t xml:space="preserve">    2130599其他巩固脱贫攻坚成果衔接乡村振兴支出</t>
  </si>
  <si>
    <t>财政拨款收支总体情况表</t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</si>
  <si>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</si>
  <si>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</si>
  <si>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项目</t>
    </r>
  </si>
  <si>
    <r>
      <rPr>
        <b/>
        <sz val="9"/>
        <rFont val="SimSun"/>
        <charset val="134"/>
      </rPr>
      <t>预算数</t>
    </r>
  </si>
  <si>
    <r>
      <rPr>
        <b/>
        <sz val="9"/>
        <rFont val="SimSun"/>
        <charset val="134"/>
      </rPr>
      <t>合计</t>
    </r>
  </si>
  <si>
    <r>
      <rPr>
        <sz val="9"/>
        <rFont val="SimSun"/>
        <charset val="134"/>
      </rPr>
      <t>一、本年收入</t>
    </r>
  </si>
  <si>
    <r>
      <rPr>
        <sz val="9"/>
        <rFont val="SimSun"/>
        <charset val="134"/>
      </rPr>
      <t>一、本年支出</t>
    </r>
  </si>
  <si>
    <r>
      <rPr>
        <sz val="9"/>
        <rFont val="SimSun"/>
        <charset val="134"/>
      </rPr>
      <t>（一）一般公共预算财政拨款</t>
    </r>
  </si>
  <si>
    <r>
      <rPr>
        <sz val="9"/>
        <rFont val="SimSun"/>
        <charset val="134"/>
      </rPr>
      <t>（一）一般公共服务支出</t>
    </r>
  </si>
  <si>
    <r>
      <rPr>
        <sz val="9"/>
        <rFont val="SimSun"/>
        <charset val="134"/>
      </rPr>
      <t>（二）政府性基金预算财政拨款</t>
    </r>
  </si>
  <si>
    <r>
      <rPr>
        <sz val="9"/>
        <rFont val="SimSun"/>
        <charset val="134"/>
      </rPr>
      <t>（二）外交支出</t>
    </r>
  </si>
  <si>
    <r>
      <rPr>
        <sz val="9"/>
        <rFont val="SimSun"/>
        <charset val="134"/>
      </rPr>
      <t>（三）国有资本经营预算财政拨款</t>
    </r>
  </si>
  <si>
    <r>
      <rPr>
        <sz val="9"/>
        <rFont val="SimSun"/>
        <charset val="134"/>
      </rPr>
      <t>（三）国防支出</t>
    </r>
  </si>
  <si>
    <r>
      <rPr>
        <sz val="9"/>
        <rFont val="SimSun"/>
        <charset val="134"/>
      </rPr>
      <t>（四）公共安全支出</t>
    </r>
  </si>
  <si>
    <r>
      <rPr>
        <sz val="9"/>
        <rFont val="SimSun"/>
        <charset val="134"/>
      </rPr>
      <t>（五）教育支出</t>
    </r>
  </si>
  <si>
    <r>
      <rPr>
        <sz val="9"/>
        <rFont val="SimSun"/>
        <charset val="134"/>
      </rPr>
      <t>（六）科学技术支出</t>
    </r>
  </si>
  <si>
    <r>
      <rPr>
        <sz val="9"/>
        <rFont val="SimSun"/>
        <charset val="134"/>
      </rPr>
      <t>（七）文化体育与传媒支出</t>
    </r>
  </si>
  <si>
    <r>
      <rPr>
        <sz val="9"/>
        <rFont val="SimSun"/>
        <charset val="134"/>
      </rPr>
      <t>（八）社会保障和就业支出</t>
    </r>
  </si>
  <si>
    <r>
      <rPr>
        <sz val="9"/>
        <rFont val="SimSun"/>
        <charset val="134"/>
      </rPr>
      <t>（九）社会保险基金支出</t>
    </r>
  </si>
  <si>
    <r>
      <rPr>
        <sz val="9"/>
        <rFont val="SimSun"/>
        <charset val="134"/>
      </rPr>
      <t>（十）卫生健康支出</t>
    </r>
  </si>
  <si>
    <r>
      <rPr>
        <sz val="9"/>
        <rFont val="SimSun"/>
        <charset val="134"/>
      </rPr>
      <t>（十一）节能环保支出</t>
    </r>
  </si>
  <si>
    <r>
      <rPr>
        <sz val="9"/>
        <rFont val="SimSun"/>
        <charset val="134"/>
      </rPr>
      <t>（十二）城乡社区支出</t>
    </r>
  </si>
  <si>
    <r>
      <rPr>
        <sz val="9"/>
        <rFont val="SimSun"/>
        <charset val="134"/>
      </rPr>
      <t>（十三）农林水支出</t>
    </r>
  </si>
  <si>
    <r>
      <rPr>
        <sz val="9"/>
        <rFont val="SimSun"/>
        <charset val="134"/>
      </rPr>
      <t>（十四）交通运输支出</t>
    </r>
  </si>
  <si>
    <r>
      <rPr>
        <sz val="9"/>
        <rFont val="SimSun"/>
        <charset val="134"/>
      </rPr>
      <t>（十五）资源勘探信息等支出</t>
    </r>
  </si>
  <si>
    <r>
      <rPr>
        <sz val="9"/>
        <rFont val="SimSun"/>
        <charset val="134"/>
      </rPr>
      <t>（十六）商业服务业等支出</t>
    </r>
  </si>
  <si>
    <r>
      <rPr>
        <sz val="9"/>
        <rFont val="SimSun"/>
        <charset val="134"/>
      </rPr>
      <t>（十七）金融支出</t>
    </r>
  </si>
  <si>
    <r>
      <rPr>
        <sz val="9"/>
        <rFont val="SimSun"/>
        <charset val="134"/>
      </rPr>
      <t>（十八）援助其他地区支出</t>
    </r>
  </si>
  <si>
    <r>
      <rPr>
        <sz val="9"/>
        <rFont val="SimSun"/>
        <charset val="134"/>
      </rPr>
      <t>（十九）自然资源海洋气象等支出</t>
    </r>
  </si>
  <si>
    <r>
      <rPr>
        <sz val="9"/>
        <rFont val="SimSun"/>
        <charset val="134"/>
      </rPr>
      <t>（二十）住房保障支出</t>
    </r>
  </si>
  <si>
    <r>
      <rPr>
        <sz val="9"/>
        <rFont val="SimSun"/>
        <charset val="134"/>
      </rPr>
      <t>（二十一）粮油物资事务</t>
    </r>
  </si>
  <si>
    <r>
      <rPr>
        <sz val="9"/>
        <rFont val="SimSun"/>
        <charset val="134"/>
      </rPr>
      <t>（二十二）国有资本经营预算支出</t>
    </r>
  </si>
  <si>
    <r>
      <rPr>
        <sz val="9"/>
        <rFont val="SimSun"/>
        <charset val="134"/>
      </rPr>
      <t>（二十三）灾害防治及应急管理支出</t>
    </r>
  </si>
  <si>
    <r>
      <rPr>
        <sz val="9"/>
        <rFont val="SimSun"/>
        <charset val="134"/>
      </rPr>
      <t>（二十四）预备费</t>
    </r>
  </si>
  <si>
    <r>
      <rPr>
        <sz val="9"/>
        <rFont val="SimSun"/>
        <charset val="134"/>
      </rPr>
      <t>（二十五）其他支出</t>
    </r>
  </si>
  <si>
    <r>
      <rPr>
        <sz val="9"/>
        <rFont val="SimSun"/>
        <charset val="134"/>
      </rPr>
      <t>（二十六）债务还本支出</t>
    </r>
  </si>
  <si>
    <r>
      <rPr>
        <sz val="9"/>
        <rFont val="SimSun"/>
        <charset val="134"/>
      </rPr>
      <t>（二十七）债务付息支出</t>
    </r>
  </si>
  <si>
    <r>
      <rPr>
        <sz val="9"/>
        <rFont val="SimSun"/>
        <charset val="134"/>
      </rPr>
      <t>（二十八）债务发行费用支出</t>
    </r>
  </si>
  <si>
    <r>
      <rPr>
        <sz val="9"/>
        <rFont val="SimSun"/>
        <charset val="134"/>
      </rPr>
      <t>（二十九）抗疫特别国债还本支出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</si>
  <si>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入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</si>
  <si>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出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</si>
  <si>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sz val="9"/>
        <rFont val="SimSun"/>
        <charset val="134"/>
      </rPr>
      <t>备注：无内容应公开空表并说明情况。</t>
    </r>
  </si>
  <si>
    <t>财政拨款支出表</t>
  </si>
  <si>
    <t>单位名称</t>
  </si>
  <si>
    <t>一般公共预算支出</t>
  </si>
  <si>
    <t>政府性基金预算支出</t>
  </si>
  <si>
    <t>国有资本经营预算支出</t>
  </si>
  <si>
    <t>民乐县农业农村局（部门）</t>
  </si>
  <si>
    <r>
      <rPr>
        <b/>
        <sz val="12"/>
        <rFont val="SimSun"/>
        <charset val="134"/>
      </rPr>
      <t>其中：</t>
    </r>
    <r>
      <rPr>
        <sz val="12"/>
        <rFont val="SimSun"/>
        <charset val="134"/>
      </rPr>
      <t>民乐县农业农村局（本级）</t>
    </r>
  </si>
  <si>
    <t>民乐县畜牧兽医工作站</t>
  </si>
  <si>
    <t>民乐县农村经营指导站(农村产权交易中心）</t>
  </si>
  <si>
    <t>民乐县农业技术推广中心</t>
  </si>
  <si>
    <t>一般公共预算支出情况表</t>
  </si>
  <si>
    <t>科目编码</t>
  </si>
  <si>
    <t>科目名称</t>
  </si>
  <si>
    <t>农林水支出</t>
  </si>
  <si>
    <t>农业农村</t>
  </si>
  <si>
    <t>事业运行</t>
  </si>
  <si>
    <t>行政运行</t>
  </si>
  <si>
    <t>扶贫</t>
  </si>
  <si>
    <t>其他巩固脱贫攻坚成果衔接乡村振兴支出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</si>
  <si>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</si>
  <si>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</si>
  <si>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</si>
  <si>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</si>
  <si>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</si>
  <si>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</si>
  <si>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</si>
  <si>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</si>
  <si>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</si>
  <si>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</si>
  <si>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</si>
  <si>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</si>
  <si>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</si>
  <si>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</si>
  <si>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</si>
  <si>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其他工资福利支出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</si>
  <si>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</si>
  <si>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</si>
  <si>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</si>
  <si>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</si>
  <si>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</si>
  <si>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</si>
  <si>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</si>
  <si>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</si>
  <si>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医疗费</t>
  </si>
  <si>
    <t>30113</t>
  </si>
  <si>
    <t>住房公积金</t>
  </si>
  <si>
    <t>302</t>
  </si>
  <si>
    <t>商品和服务支出</t>
  </si>
  <si>
    <t>办公费</t>
  </si>
  <si>
    <t>印刷费</t>
  </si>
  <si>
    <t>水费</t>
  </si>
  <si>
    <t>电费</t>
  </si>
  <si>
    <t>邮电费</t>
  </si>
  <si>
    <t>取暖费</t>
  </si>
  <si>
    <t>差旅费</t>
  </si>
  <si>
    <t>维修（护）费</t>
  </si>
  <si>
    <t>专用材料费</t>
  </si>
  <si>
    <t>公务接待费</t>
  </si>
  <si>
    <t>劳务费</t>
  </si>
  <si>
    <t>工会经费</t>
  </si>
  <si>
    <t>公务用车维护费</t>
  </si>
  <si>
    <t>其他交通费用</t>
  </si>
  <si>
    <t xml:space="preserve"> 30299</t>
  </si>
  <si>
    <t>其他商品和服务支出</t>
  </si>
  <si>
    <t>303</t>
  </si>
  <si>
    <t>对个人和家庭的补助</t>
  </si>
  <si>
    <t>离休费</t>
  </si>
  <si>
    <t>30305</t>
  </si>
  <si>
    <t>生活补助</t>
  </si>
  <si>
    <t>30307</t>
  </si>
  <si>
    <t>医疗费补助</t>
  </si>
  <si>
    <t>其他对个人和家庭的补助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</si>
  <si>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</si>
  <si>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</si>
  <si>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</si>
  <si>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</si>
  <si>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</si>
  <si>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公务用车购置和运行费</t>
  </si>
  <si>
    <t>公务用车购置费</t>
  </si>
  <si>
    <t>公务用车运行费</t>
  </si>
  <si>
    <r>
      <rPr>
        <b/>
        <sz val="9"/>
        <rFont val="SimSun"/>
        <charset val="134"/>
      </rPr>
      <t>其中：</t>
    </r>
    <r>
      <rPr>
        <sz val="9"/>
        <rFont val="SimSun"/>
        <charset val="134"/>
      </rPr>
      <t>民乐县农业农村局（本级）</t>
    </r>
  </si>
  <si>
    <t>一般公共预算机关运行经费</t>
  </si>
  <si>
    <t>序号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</si>
  <si>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</si>
  <si>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</si>
  <si>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</si>
  <si>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</si>
  <si>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</si>
  <si>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**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</si>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</sst>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_@"/>
    <numFmt numFmtId="178" formatCode="yyyy/mm/dd"/>
  </numFmts>
  <fonts count="53">
    <font>
      <sz val="11"/>
      <color rgb="FF000000"/>
      <name val="Arial"/>
      <charset val="20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1"/>
      <color indexed="8"/>
      <name val="宋体"/>
      <charset val="134"/>
      <scheme val="minor"/>
    </font>
    <font>
      <sz val="10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SimSun"/>
      <charset val="134"/>
    </font>
    <font>
      <sz val="11"/>
      <name val="SimSun"/>
      <charset val="134"/>
    </font>
    <font>
      <sz val="11"/>
      <name val="宋体"/>
      <charset val="1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b/>
      <sz val="12"/>
      <name val="SimSun"/>
      <charset val="134"/>
    </font>
    <font>
      <b/>
      <sz val="12"/>
      <color indexed="8"/>
      <name val="宋体"/>
      <charset val="1"/>
      <scheme val="minor"/>
    </font>
    <font>
      <b/>
      <sz val="12"/>
      <color theme="1"/>
      <name val="SimSun"/>
      <charset val="134"/>
    </font>
    <font>
      <sz val="12"/>
      <name val="SimSun"/>
      <charset val="134"/>
    </font>
    <font>
      <sz val="12"/>
      <color theme="1"/>
      <name val="SimSun"/>
      <charset val="134"/>
    </font>
    <font>
      <sz val="12"/>
      <color theme="1"/>
      <name val="宋体"/>
      <charset val="134"/>
      <scheme val="minor"/>
    </font>
    <font>
      <b/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9"/>
      <color rgb="FF000000"/>
      <name val="Calibri"/>
      <charset val="134"/>
    </font>
    <font>
      <b/>
      <sz val="10"/>
      <color theme="1"/>
      <name val="SimSun"/>
      <charset val="134"/>
    </font>
    <font>
      <sz val="10"/>
      <color theme="1"/>
      <name val="SimSun"/>
      <charset val="134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name val="Hiragino Sans GB"/>
      <charset val="134"/>
    </font>
    <font>
      <b/>
      <u/>
      <sz val="10"/>
      <color rgb="FF0000FF"/>
      <name val="SimSun"/>
      <charset val="134"/>
    </font>
    <font>
      <sz val="12"/>
      <name val="宋体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4" borderId="9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5" borderId="12" applyNumberFormat="0" applyAlignment="0" applyProtection="0">
      <alignment vertical="center"/>
    </xf>
    <xf numFmtId="0" fontId="43" fillId="6" borderId="13" applyNumberFormat="0" applyAlignment="0" applyProtection="0">
      <alignment vertical="center"/>
    </xf>
    <xf numFmtId="0" fontId="44" fillId="6" borderId="12" applyNumberFormat="0" applyAlignment="0" applyProtection="0">
      <alignment vertical="center"/>
    </xf>
    <xf numFmtId="0" fontId="45" fillId="7" borderId="14" applyNumberFormat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</cellStyleXfs>
  <cellXfs count="131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9" fillId="0" borderId="5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4" fontId="17" fillId="3" borderId="3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4" fontId="19" fillId="3" borderId="3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center" vertical="center" wrapText="1"/>
    </xf>
    <xf numFmtId="176" fontId="20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4" fontId="15" fillId="0" borderId="3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 wrapText="1"/>
    </xf>
    <xf numFmtId="177" fontId="22" fillId="0" borderId="0" xfId="0" applyNumberFormat="1" applyFont="1" applyFill="1" applyBorder="1" applyAlignment="1">
      <alignment horizontal="left" vertical="center" wrapText="1" indent="1"/>
    </xf>
    <xf numFmtId="1" fontId="23" fillId="0" borderId="0" xfId="0" applyNumberFormat="1" applyFont="1" applyFill="1" applyBorder="1" applyAlignment="1">
      <alignment horizontal="center" wrapText="1"/>
    </xf>
    <xf numFmtId="0" fontId="2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4" fontId="24" fillId="3" borderId="3" xfId="0" applyNumberFormat="1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4" fontId="7" fillId="0" borderId="8" xfId="0" applyNumberFormat="1" applyFont="1" applyFill="1" applyBorder="1" applyAlignment="1">
      <alignment horizontal="center" vertical="center" wrapText="1"/>
    </xf>
    <xf numFmtId="4" fontId="25" fillId="3" borderId="3" xfId="0" applyNumberFormat="1" applyFont="1" applyFill="1" applyBorder="1" applyAlignment="1">
      <alignment horizontal="center" vertical="center" wrapText="1"/>
    </xf>
    <xf numFmtId="176" fontId="26" fillId="3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 applyProtection="1">
      <alignment horizontal="left" vertical="center"/>
    </xf>
    <xf numFmtId="176" fontId="26" fillId="3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4" fontId="25" fillId="3" borderId="4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4" fontId="28" fillId="0" borderId="3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4" fontId="28" fillId="0" borderId="1" xfId="0" applyNumberFormat="1" applyFont="1" applyFill="1" applyBorder="1" applyAlignment="1">
      <alignment horizontal="right" vertical="center" wrapText="1"/>
    </xf>
    <xf numFmtId="4" fontId="28" fillId="0" borderId="3" xfId="0" applyNumberFormat="1" applyFont="1" applyFill="1" applyBorder="1" applyAlignment="1">
      <alignment horizontal="right" vertical="center" wrapText="1"/>
    </xf>
    <xf numFmtId="4" fontId="28" fillId="0" borderId="1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29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right" vertical="center" wrapText="1"/>
    </xf>
    <xf numFmtId="178" fontId="18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right" vertical="center" wrapText="1"/>
    </xf>
    <xf numFmtId="0" fontId="18" fillId="0" borderId="0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I21" sqref="I21"/>
    </sheetView>
  </sheetViews>
  <sheetFormatPr defaultColWidth="10" defaultRowHeight="13.5"/>
  <cols>
    <col min="1" max="1" width="2.54166666666667" style="1" customWidth="1"/>
    <col min="2" max="2" width="14.1166666666667" style="1" customWidth="1"/>
    <col min="3" max="4" width="9.76666666666667" style="1" customWidth="1"/>
    <col min="5" max="5" width="14.925" style="1" customWidth="1"/>
    <col min="6" max="6" width="11.4" style="1" customWidth="1"/>
    <col min="7" max="7" width="11.5083333333333" style="1" customWidth="1"/>
    <col min="8" max="8" width="9.76666666666667" style="1" customWidth="1"/>
    <col min="9" max="9" width="17.775" style="1" customWidth="1"/>
    <col min="10" max="11" width="9.76666666666667" style="1" customWidth="1"/>
    <col min="12" max="16384" width="10" style="1"/>
  </cols>
  <sheetData>
    <row r="1" s="1" customFormat="1" ht="16.35" customHeight="1" spans="1:11">
      <c r="A1" s="2"/>
      <c r="B1" s="123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="1" customFormat="1" ht="16.35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ht="26.05" customHeight="1" spans="1:11">
      <c r="A3" s="20"/>
      <c r="B3" s="124" t="s">
        <v>1</v>
      </c>
      <c r="C3" s="131" t="s">
        <v>2</v>
      </c>
      <c r="D3" s="125"/>
      <c r="E3" s="124"/>
      <c r="F3" s="20"/>
      <c r="G3" s="20"/>
      <c r="H3" s="20"/>
      <c r="I3" s="20"/>
      <c r="J3" s="20"/>
      <c r="K3" s="20"/>
    </row>
    <row r="4" s="1" customFormat="1" ht="26.05" customHeight="1" spans="1:11">
      <c r="A4" s="20"/>
      <c r="B4" s="124" t="s">
        <v>3</v>
      </c>
      <c r="C4" s="124" t="s">
        <v>4</v>
      </c>
      <c r="D4" s="124"/>
      <c r="E4" s="124"/>
      <c r="F4" s="20"/>
      <c r="G4" s="20"/>
      <c r="H4" s="20"/>
      <c r="I4" s="20"/>
      <c r="J4" s="20"/>
      <c r="K4" s="20"/>
    </row>
    <row r="5" s="1" customFormat="1" ht="16.35" customHeight="1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="1" customFormat="1" ht="89.9" customHeight="1" spans="1:11">
      <c r="A6" s="2"/>
      <c r="B6" s="126" t="s">
        <v>5</v>
      </c>
      <c r="C6" s="126"/>
      <c r="D6" s="126"/>
      <c r="E6" s="126"/>
      <c r="F6" s="126"/>
      <c r="G6" s="126"/>
      <c r="H6" s="126"/>
      <c r="I6" s="126"/>
      <c r="J6" s="126"/>
      <c r="K6" s="126"/>
    </row>
    <row r="7" s="1" customFormat="1" ht="26.05" customHeight="1" spans="1:11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</row>
    <row r="8" s="1" customFormat="1" ht="26.05" customHeight="1" spans="1:11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="1" customFormat="1" ht="26.05" customHeight="1" spans="1:1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</row>
    <row r="10" s="1" customFormat="1" ht="26.05" customHeight="1" spans="1:11">
      <c r="A10" s="20"/>
      <c r="B10" s="124" t="s">
        <v>6</v>
      </c>
      <c r="C10" s="124"/>
      <c r="D10" s="124"/>
      <c r="E10" s="124"/>
      <c r="F10" s="127" t="s">
        <v>7</v>
      </c>
      <c r="G10" s="128">
        <v>45742</v>
      </c>
      <c r="H10" s="129"/>
      <c r="I10" s="129"/>
      <c r="J10" s="124"/>
      <c r="K10" s="20"/>
    </row>
    <row r="11" s="1" customFormat="1" ht="26.05" customHeight="1" spans="1:11">
      <c r="A11" s="20"/>
      <c r="B11" s="124"/>
      <c r="C11" s="124"/>
      <c r="D11" s="124"/>
      <c r="E11" s="124"/>
      <c r="F11" s="124"/>
      <c r="G11" s="124"/>
      <c r="H11" s="124"/>
      <c r="I11" s="124"/>
      <c r="J11" s="124"/>
      <c r="K11" s="20"/>
    </row>
    <row r="12" s="1" customFormat="1" ht="26.05" customHeight="1" spans="1:11">
      <c r="A12" s="20"/>
      <c r="B12" s="127" t="s">
        <v>8</v>
      </c>
      <c r="C12" s="130" t="s">
        <v>9</v>
      </c>
      <c r="D12" s="124"/>
      <c r="E12" s="127" t="s">
        <v>10</v>
      </c>
      <c r="F12" s="124" t="s">
        <v>11</v>
      </c>
      <c r="G12" s="124"/>
      <c r="H12" s="127" t="s">
        <v>12</v>
      </c>
      <c r="I12" s="124" t="s">
        <v>13</v>
      </c>
      <c r="J12" s="124"/>
      <c r="K12" s="20"/>
    </row>
    <row r="13" s="1" customFormat="1" ht="16.35" customHeight="1" spans="1:11">
      <c r="A13" s="2"/>
      <c r="B13" s="2"/>
      <c r="C13" s="2" t="s">
        <v>14</v>
      </c>
      <c r="D13" s="2"/>
      <c r="E13" s="2"/>
      <c r="F13" s="2"/>
      <c r="G13" s="2"/>
      <c r="H13" s="2"/>
      <c r="I13" s="2"/>
      <c r="J13" s="2"/>
      <c r="K13" s="2"/>
    </row>
    <row r="14" s="1" customFormat="1" ht="16.35" customHeight="1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="1" customFormat="1" ht="16.35" customHeight="1" spans="1:1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</sheetData>
  <mergeCells count="4">
    <mergeCell ref="C3:D3"/>
    <mergeCell ref="C4:E4"/>
    <mergeCell ref="B6:K6"/>
    <mergeCell ref="G10:I10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L10" sqref="L10"/>
    </sheetView>
  </sheetViews>
  <sheetFormatPr defaultColWidth="10" defaultRowHeight="13.5" outlineLevelCol="7"/>
  <cols>
    <col min="1" max="1" width="42.75" style="1" customWidth="1"/>
    <col min="2" max="8" width="11.5" style="1" customWidth="1"/>
    <col min="9" max="16384" width="10" style="1"/>
  </cols>
  <sheetData>
    <row r="1" s="1" customFormat="1" ht="16.35" customHeight="1" spans="1:8">
      <c r="A1" s="2"/>
      <c r="B1" s="2"/>
      <c r="C1" s="2"/>
      <c r="D1" s="2"/>
      <c r="E1" s="2"/>
      <c r="F1" s="2"/>
      <c r="G1" s="2"/>
      <c r="H1" s="2"/>
    </row>
    <row r="2" s="1" customFormat="1" ht="26.05" customHeight="1" spans="1:8">
      <c r="A2" s="3" t="s">
        <v>226</v>
      </c>
      <c r="B2" s="3"/>
      <c r="C2" s="3"/>
      <c r="D2" s="3"/>
      <c r="E2" s="3"/>
      <c r="F2" s="3"/>
      <c r="G2" s="3"/>
      <c r="H2" s="3"/>
    </row>
    <row r="3" s="1" customFormat="1" ht="26.05" customHeight="1" spans="1:8">
      <c r="A3" s="2"/>
      <c r="B3" s="2"/>
      <c r="C3" s="2"/>
      <c r="D3" s="2"/>
      <c r="E3" s="2"/>
      <c r="F3" s="2"/>
      <c r="G3" s="2"/>
      <c r="H3" s="4" t="s">
        <v>38</v>
      </c>
    </row>
    <row r="4" s="1" customFormat="1" ht="26.05" customHeight="1" spans="1:8">
      <c r="A4" s="5" t="s">
        <v>155</v>
      </c>
      <c r="B4" s="5" t="s">
        <v>227</v>
      </c>
      <c r="C4" s="5"/>
      <c r="D4" s="5"/>
      <c r="E4" s="5"/>
      <c r="F4" s="5"/>
      <c r="G4" s="5" t="s">
        <v>228</v>
      </c>
      <c r="H4" s="5" t="s">
        <v>229</v>
      </c>
    </row>
    <row r="5" s="1" customFormat="1" ht="26.05" customHeight="1" spans="1:8">
      <c r="A5" s="5"/>
      <c r="B5" s="5" t="s">
        <v>104</v>
      </c>
      <c r="C5" s="5" t="s">
        <v>230</v>
      </c>
      <c r="D5" s="5" t="s">
        <v>211</v>
      </c>
      <c r="E5" s="5" t="s">
        <v>231</v>
      </c>
      <c r="F5" s="5"/>
      <c r="G5" s="5"/>
      <c r="H5" s="5"/>
    </row>
    <row r="6" s="1" customFormat="1" ht="26.05" customHeight="1" spans="1:8">
      <c r="A6" s="5"/>
      <c r="B6" s="5"/>
      <c r="C6" s="5"/>
      <c r="D6" s="5"/>
      <c r="E6" s="5" t="s">
        <v>232</v>
      </c>
      <c r="F6" s="5" t="s">
        <v>233</v>
      </c>
      <c r="G6" s="5"/>
      <c r="H6" s="5"/>
    </row>
    <row r="7" s="27" customFormat="1" ht="26.05" customHeight="1" spans="1:8">
      <c r="A7" s="28" t="s">
        <v>104</v>
      </c>
      <c r="B7" s="29">
        <v>6.2</v>
      </c>
      <c r="C7" s="29">
        <v>0</v>
      </c>
      <c r="D7" s="29">
        <v>0</v>
      </c>
      <c r="E7" s="29">
        <v>0</v>
      </c>
      <c r="F7" s="29">
        <v>6.2</v>
      </c>
      <c r="G7" s="29">
        <v>0</v>
      </c>
      <c r="H7" s="29">
        <v>0</v>
      </c>
    </row>
    <row r="8" s="1" customFormat="1" ht="35" customHeight="1" spans="1:8">
      <c r="A8" s="6" t="s">
        <v>159</v>
      </c>
      <c r="B8" s="29">
        <v>6.2</v>
      </c>
      <c r="C8" s="29">
        <v>0</v>
      </c>
      <c r="D8" s="29">
        <v>0</v>
      </c>
      <c r="E8" s="29">
        <v>0</v>
      </c>
      <c r="F8" s="29">
        <v>6.2</v>
      </c>
      <c r="G8" s="29">
        <v>0</v>
      </c>
      <c r="H8" s="29">
        <v>0</v>
      </c>
    </row>
    <row r="9" s="1" customFormat="1" ht="35" customHeight="1" spans="1:8">
      <c r="A9" s="6" t="s">
        <v>234</v>
      </c>
      <c r="B9" s="30">
        <v>1.2</v>
      </c>
      <c r="C9" s="30">
        <v>0</v>
      </c>
      <c r="D9" s="30">
        <v>0</v>
      </c>
      <c r="E9" s="30">
        <v>0</v>
      </c>
      <c r="F9" s="30">
        <v>1.2</v>
      </c>
      <c r="G9" s="30">
        <v>0</v>
      </c>
      <c r="H9" s="30">
        <v>0</v>
      </c>
    </row>
    <row r="10" s="1" customFormat="1" ht="35" customHeight="1" spans="1:8">
      <c r="A10" s="8" t="s">
        <v>161</v>
      </c>
      <c r="B10" s="30">
        <v>2</v>
      </c>
      <c r="C10" s="30">
        <v>0</v>
      </c>
      <c r="D10" s="30">
        <v>0</v>
      </c>
      <c r="E10" s="30">
        <v>0</v>
      </c>
      <c r="F10" s="30">
        <v>2</v>
      </c>
      <c r="G10" s="30">
        <v>0</v>
      </c>
      <c r="H10" s="30">
        <v>0</v>
      </c>
    </row>
    <row r="11" s="1" customFormat="1" ht="35" customHeight="1" spans="1:8">
      <c r="A11" s="8" t="s">
        <v>162</v>
      </c>
      <c r="B11" s="30">
        <v>1</v>
      </c>
      <c r="C11" s="30">
        <v>0</v>
      </c>
      <c r="D11" s="30">
        <v>0</v>
      </c>
      <c r="E11" s="30">
        <v>0</v>
      </c>
      <c r="F11" s="30">
        <v>1</v>
      </c>
      <c r="G11" s="30">
        <v>0</v>
      </c>
      <c r="H11" s="30">
        <v>0</v>
      </c>
    </row>
    <row r="12" s="1" customFormat="1" ht="35" customHeight="1" spans="1:8">
      <c r="A12" s="8" t="s">
        <v>163</v>
      </c>
      <c r="B12" s="30">
        <v>2</v>
      </c>
      <c r="C12" s="30">
        <v>0</v>
      </c>
      <c r="D12" s="30">
        <v>0</v>
      </c>
      <c r="E12" s="30">
        <v>0</v>
      </c>
      <c r="F12" s="30">
        <v>2</v>
      </c>
      <c r="G12" s="30">
        <v>0</v>
      </c>
      <c r="H12" s="30">
        <v>0</v>
      </c>
    </row>
    <row r="13" s="1" customFormat="1" ht="16.35" customHeight="1"/>
    <row r="14" s="1" customFormat="1" ht="16.35" customHeight="1" spans="1:8">
      <c r="A14" s="2" t="s">
        <v>88</v>
      </c>
      <c r="B14" s="2"/>
      <c r="C14" s="2"/>
      <c r="D14" s="2"/>
      <c r="E14" s="2"/>
      <c r="F14" s="2"/>
      <c r="G14" s="2"/>
      <c r="H14" s="2"/>
    </row>
  </sheetData>
  <mergeCells count="10">
    <mergeCell ref="A2:H2"/>
    <mergeCell ref="B4:F4"/>
    <mergeCell ref="E5:F5"/>
    <mergeCell ref="A14:H14"/>
    <mergeCell ref="A4:A6"/>
    <mergeCell ref="B5:B6"/>
    <mergeCell ref="C5:C6"/>
    <mergeCell ref="D5:D6"/>
    <mergeCell ref="G4:G6"/>
    <mergeCell ref="H4:H6"/>
  </mergeCells>
  <pageMargins left="0.629861111111111" right="0.511805555555556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workbookViewId="0">
      <selection activeCell="H14" sqref="H14"/>
    </sheetView>
  </sheetViews>
  <sheetFormatPr defaultColWidth="10" defaultRowHeight="13.5"/>
  <cols>
    <col min="1" max="1" width="9.76666666666667" style="1" customWidth="1"/>
    <col min="2" max="2" width="23.6166666666667" style="1" customWidth="1"/>
    <col min="3" max="4" width="14.75" style="1" customWidth="1"/>
    <col min="5" max="5" width="15.625" style="1" customWidth="1"/>
    <col min="6" max="6" width="9.76666666666667" style="1" customWidth="1"/>
    <col min="7" max="16384" width="10" style="1"/>
  </cols>
  <sheetData>
    <row r="1" s="1" customFormat="1" ht="16.35" customHeight="1" spans="1:6">
      <c r="A1" s="2"/>
      <c r="B1" s="2"/>
      <c r="C1" s="2"/>
      <c r="D1" s="2"/>
      <c r="E1" s="2"/>
      <c r="F1" s="2"/>
    </row>
    <row r="2" s="1" customFormat="1" ht="26.05" customHeight="1" spans="1:6">
      <c r="A2" s="3" t="s">
        <v>235</v>
      </c>
      <c r="B2" s="3"/>
      <c r="C2" s="3"/>
      <c r="D2" s="3"/>
      <c r="E2" s="3"/>
      <c r="F2" s="2"/>
    </row>
    <row r="3" s="1" customFormat="1" ht="26.05" customHeight="1" spans="1:6">
      <c r="A3" s="2"/>
      <c r="B3" s="2"/>
      <c r="C3" s="2"/>
      <c r="D3" s="2"/>
      <c r="E3" s="2" t="s">
        <v>38</v>
      </c>
      <c r="F3" s="2"/>
    </row>
    <row r="4" s="1" customFormat="1" ht="26.05" customHeight="1" spans="1:6">
      <c r="A4" s="12" t="s">
        <v>236</v>
      </c>
      <c r="B4" s="13" t="s">
        <v>41</v>
      </c>
      <c r="C4" s="13" t="s">
        <v>104</v>
      </c>
      <c r="D4" s="14" t="s">
        <v>101</v>
      </c>
      <c r="E4" s="5" t="s">
        <v>102</v>
      </c>
      <c r="F4" s="2"/>
    </row>
    <row r="5" s="11" customFormat="1" ht="22.75" customHeight="1" spans="1:10">
      <c r="A5" s="15">
        <v>1</v>
      </c>
      <c r="B5" s="16" t="s">
        <v>104</v>
      </c>
      <c r="C5" s="17">
        <f>D5+E5</f>
        <v>245.4</v>
      </c>
      <c r="D5" s="18">
        <f>SUM(D6:D20)</f>
        <v>245.4</v>
      </c>
      <c r="E5" s="19"/>
      <c r="F5" s="20"/>
      <c r="G5" s="20"/>
      <c r="H5" s="20"/>
      <c r="I5" s="20"/>
      <c r="J5" s="20"/>
    </row>
    <row r="6" s="11" customFormat="1" ht="22.75" customHeight="1" spans="1:10">
      <c r="A6" s="15">
        <v>2</v>
      </c>
      <c r="B6" s="21" t="s">
        <v>202</v>
      </c>
      <c r="C6" s="22">
        <v>114.92</v>
      </c>
      <c r="D6" s="22">
        <v>114.92</v>
      </c>
      <c r="E6" s="23"/>
      <c r="F6" s="20"/>
      <c r="G6" s="20"/>
      <c r="H6" s="20"/>
      <c r="I6" s="20"/>
      <c r="J6" s="20"/>
    </row>
    <row r="7" s="11" customFormat="1" ht="22.75" customHeight="1" spans="1:10">
      <c r="A7" s="15">
        <v>3</v>
      </c>
      <c r="B7" s="21" t="s">
        <v>203</v>
      </c>
      <c r="C7" s="22">
        <v>2.8</v>
      </c>
      <c r="D7" s="22">
        <v>2.8</v>
      </c>
      <c r="E7" s="24"/>
      <c r="F7" s="20"/>
      <c r="G7" s="20"/>
      <c r="H7" s="20"/>
      <c r="I7" s="20"/>
      <c r="J7" s="20"/>
    </row>
    <row r="8" s="11" customFormat="1" ht="22.75" customHeight="1" spans="1:10">
      <c r="A8" s="15">
        <v>4</v>
      </c>
      <c r="B8" s="21" t="s">
        <v>204</v>
      </c>
      <c r="C8" s="22">
        <v>0.78</v>
      </c>
      <c r="D8" s="22">
        <v>0.78</v>
      </c>
      <c r="E8" s="24"/>
      <c r="F8" s="20"/>
      <c r="G8" s="20"/>
      <c r="H8" s="20"/>
      <c r="I8" s="20"/>
      <c r="J8" s="20"/>
    </row>
    <row r="9" s="11" customFormat="1" ht="22.75" customHeight="1" spans="1:10">
      <c r="A9" s="15">
        <v>5</v>
      </c>
      <c r="B9" s="21" t="s">
        <v>205</v>
      </c>
      <c r="C9" s="22">
        <v>5.9</v>
      </c>
      <c r="D9" s="22">
        <v>5.9</v>
      </c>
      <c r="E9" s="24"/>
      <c r="F9" s="20"/>
      <c r="G9" s="20"/>
      <c r="I9" s="20"/>
      <c r="J9" s="20"/>
    </row>
    <row r="10" s="11" customFormat="1" ht="22.75" customHeight="1" spans="1:10">
      <c r="A10" s="15">
        <v>6</v>
      </c>
      <c r="B10" s="21" t="s">
        <v>206</v>
      </c>
      <c r="C10" s="22">
        <v>2</v>
      </c>
      <c r="D10" s="22">
        <v>2</v>
      </c>
      <c r="E10" s="24"/>
      <c r="F10" s="20"/>
      <c r="G10" s="20"/>
      <c r="H10" s="20"/>
      <c r="I10" s="20"/>
      <c r="J10" s="20"/>
    </row>
    <row r="11" s="11" customFormat="1" ht="22.75" customHeight="1" spans="1:10">
      <c r="A11" s="15">
        <v>7</v>
      </c>
      <c r="B11" s="21" t="s">
        <v>207</v>
      </c>
      <c r="C11" s="25">
        <v>31.44</v>
      </c>
      <c r="D11" s="25">
        <v>31.44</v>
      </c>
      <c r="E11" s="24"/>
      <c r="F11" s="20"/>
      <c r="G11" s="20"/>
      <c r="H11" s="20"/>
      <c r="I11" s="20"/>
      <c r="J11" s="20"/>
    </row>
    <row r="12" s="11" customFormat="1" ht="22.75" customHeight="1" spans="1:10">
      <c r="A12" s="15">
        <v>8</v>
      </c>
      <c r="B12" s="21" t="s">
        <v>208</v>
      </c>
      <c r="C12" s="25">
        <v>3.2</v>
      </c>
      <c r="D12" s="25">
        <v>3.2</v>
      </c>
      <c r="E12" s="24"/>
      <c r="F12" s="20"/>
      <c r="G12" s="20"/>
      <c r="H12" s="20"/>
      <c r="I12" s="20"/>
      <c r="J12" s="20"/>
    </row>
    <row r="13" s="11" customFormat="1" ht="22.75" customHeight="1" spans="1:10">
      <c r="A13" s="15">
        <v>9</v>
      </c>
      <c r="B13" s="21" t="s">
        <v>229</v>
      </c>
      <c r="C13" s="25">
        <v>0</v>
      </c>
      <c r="D13" s="25">
        <v>0</v>
      </c>
      <c r="E13" s="24"/>
      <c r="F13" s="20"/>
      <c r="G13" s="20"/>
      <c r="H13" s="20"/>
      <c r="I13" s="20"/>
      <c r="J13" s="20"/>
    </row>
    <row r="14" s="11" customFormat="1" ht="22.75" customHeight="1" spans="1:10">
      <c r="A14" s="15">
        <v>10</v>
      </c>
      <c r="B14" s="21" t="s">
        <v>209</v>
      </c>
      <c r="C14" s="25">
        <v>0.5</v>
      </c>
      <c r="D14" s="25">
        <v>0.5</v>
      </c>
      <c r="E14" s="23"/>
      <c r="F14" s="20"/>
      <c r="G14" s="20"/>
      <c r="H14" s="20"/>
      <c r="I14" s="20"/>
      <c r="J14" s="20"/>
    </row>
    <row r="15" s="11" customFormat="1" ht="22.75" customHeight="1" spans="1:10">
      <c r="A15" s="15">
        <v>11</v>
      </c>
      <c r="B15" s="21" t="s">
        <v>210</v>
      </c>
      <c r="C15" s="25">
        <v>20</v>
      </c>
      <c r="D15" s="25">
        <v>20</v>
      </c>
      <c r="E15" s="24"/>
      <c r="F15" s="20"/>
      <c r="G15" s="20"/>
      <c r="H15" s="20"/>
      <c r="I15" s="20"/>
      <c r="J15" s="20"/>
    </row>
    <row r="16" s="11" customFormat="1" ht="22.75" customHeight="1" spans="1:10">
      <c r="A16" s="15">
        <v>12</v>
      </c>
      <c r="B16" s="21" t="s">
        <v>212</v>
      </c>
      <c r="C16" s="25">
        <v>19</v>
      </c>
      <c r="D16" s="25">
        <v>19</v>
      </c>
      <c r="E16" s="24"/>
      <c r="F16" s="20"/>
      <c r="G16" s="20"/>
      <c r="H16" s="20"/>
      <c r="I16" s="20"/>
      <c r="J16" s="20"/>
    </row>
    <row r="17" s="11" customFormat="1" ht="22.75" customHeight="1" spans="1:10">
      <c r="A17" s="15">
        <v>13</v>
      </c>
      <c r="B17" s="21" t="s">
        <v>213</v>
      </c>
      <c r="C17" s="26">
        <v>3.62</v>
      </c>
      <c r="D17" s="26">
        <v>3.62</v>
      </c>
      <c r="E17" s="24"/>
      <c r="F17" s="20"/>
      <c r="G17" s="20"/>
      <c r="H17" s="20"/>
      <c r="I17" s="20"/>
      <c r="J17" s="20"/>
    </row>
    <row r="18" s="11" customFormat="1" ht="22.75" customHeight="1" spans="1:10">
      <c r="A18" s="15">
        <v>14</v>
      </c>
      <c r="B18" s="21" t="s">
        <v>214</v>
      </c>
      <c r="C18" s="26">
        <v>4.2</v>
      </c>
      <c r="D18" s="26">
        <v>4.2</v>
      </c>
      <c r="E18" s="24"/>
      <c r="F18" s="20"/>
      <c r="G18" s="20"/>
      <c r="H18" s="20"/>
      <c r="I18" s="20"/>
      <c r="J18" s="20"/>
    </row>
    <row r="19" s="11" customFormat="1" ht="22.75" customHeight="1" spans="1:10">
      <c r="A19" s="15">
        <v>15</v>
      </c>
      <c r="B19" s="21" t="s">
        <v>215</v>
      </c>
      <c r="C19" s="26">
        <v>27.86</v>
      </c>
      <c r="D19" s="26">
        <v>27.86</v>
      </c>
      <c r="E19" s="24"/>
      <c r="F19" s="20"/>
      <c r="G19" s="20"/>
      <c r="H19" s="20"/>
      <c r="I19" s="20"/>
      <c r="J19" s="20"/>
    </row>
    <row r="20" s="11" customFormat="1" ht="22.75" customHeight="1" spans="1:10">
      <c r="A20" s="15">
        <v>16</v>
      </c>
      <c r="B20" s="21" t="s">
        <v>217</v>
      </c>
      <c r="C20" s="26">
        <v>9.18</v>
      </c>
      <c r="D20" s="26">
        <v>9.18</v>
      </c>
      <c r="E20" s="24"/>
      <c r="F20" s="20"/>
      <c r="G20" s="20"/>
      <c r="H20" s="20"/>
      <c r="I20" s="20"/>
      <c r="J20" s="20"/>
    </row>
    <row r="22" spans="1:5">
      <c r="A22" s="2" t="s">
        <v>88</v>
      </c>
      <c r="B22" s="2"/>
      <c r="C22" s="2"/>
      <c r="D22" s="2"/>
      <c r="E22" s="2"/>
    </row>
  </sheetData>
  <mergeCells count="2">
    <mergeCell ref="A2:E2"/>
    <mergeCell ref="A22:E22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23" sqref="A23"/>
    </sheetView>
  </sheetViews>
  <sheetFormatPr defaultColWidth="10" defaultRowHeight="13.5" outlineLevelRow="6" outlineLevelCol="1"/>
  <cols>
    <col min="1" max="1" width="72.25" style="1" customWidth="1"/>
    <col min="2" max="2" width="23.875" style="1" customWidth="1"/>
    <col min="3" max="16384" width="10" style="1"/>
  </cols>
  <sheetData>
    <row r="1" s="1" customFormat="1" ht="16.35" customHeight="1" spans="1:2">
      <c r="A1" s="2"/>
      <c r="B1" s="2"/>
    </row>
    <row r="2" s="1" customFormat="1" ht="26.1" customHeight="1" spans="1:2">
      <c r="A2" s="3" t="s">
        <v>237</v>
      </c>
      <c r="B2" s="3"/>
    </row>
    <row r="3" s="1" customFormat="1" ht="26.1" customHeight="1" spans="1:2">
      <c r="A3" s="2"/>
      <c r="B3" s="4" t="s">
        <v>38</v>
      </c>
    </row>
    <row r="4" s="1" customFormat="1" ht="26.1" customHeight="1" spans="1:2">
      <c r="A4" s="5" t="s">
        <v>41</v>
      </c>
      <c r="B4" s="5" t="s">
        <v>42</v>
      </c>
    </row>
    <row r="5" s="1" customFormat="1" ht="26.1" customHeight="1" spans="1:2">
      <c r="A5" s="8"/>
      <c r="B5" s="10"/>
    </row>
    <row r="6" s="1" customFormat="1" ht="16.35" customHeight="1"/>
    <row r="7" s="1" customFormat="1" ht="16.35" customHeight="1" spans="1:2">
      <c r="A7" s="2" t="s">
        <v>88</v>
      </c>
      <c r="B7" s="2"/>
    </row>
  </sheetData>
  <mergeCells count="2">
    <mergeCell ref="A2:B2"/>
    <mergeCell ref="A7:B7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D19" sqref="D19"/>
    </sheetView>
  </sheetViews>
  <sheetFormatPr defaultColWidth="10" defaultRowHeight="13.5" outlineLevelRow="7" outlineLevelCol="4"/>
  <cols>
    <col min="1" max="1" width="19.375" style="1" customWidth="1"/>
    <col min="2" max="2" width="18.25" style="1" customWidth="1"/>
    <col min="3" max="3" width="20.25" style="1" customWidth="1"/>
    <col min="4" max="4" width="24.25" style="1" customWidth="1"/>
    <col min="5" max="5" width="29.37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1" customHeight="1" spans="1:5">
      <c r="A2" s="3" t="s">
        <v>238</v>
      </c>
      <c r="B2" s="3"/>
      <c r="C2" s="3"/>
      <c r="D2" s="3"/>
      <c r="E2" s="3"/>
    </row>
    <row r="3" s="1" customFormat="1" ht="26.1" customHeight="1" spans="1:5">
      <c r="A3" s="2"/>
      <c r="B3" s="2"/>
      <c r="C3" s="2"/>
      <c r="D3" s="2"/>
      <c r="E3" s="4" t="s">
        <v>38</v>
      </c>
    </row>
    <row r="4" s="1" customFormat="1" ht="26.1" customHeight="1" spans="1:5">
      <c r="A4" s="5" t="s">
        <v>155</v>
      </c>
      <c r="B4" s="5" t="s">
        <v>104</v>
      </c>
      <c r="C4" s="5" t="s">
        <v>239</v>
      </c>
      <c r="D4" s="5" t="s">
        <v>240</v>
      </c>
      <c r="E4" s="5" t="s">
        <v>241</v>
      </c>
    </row>
    <row r="5" s="1" customFormat="1" ht="26.1" customHeight="1" spans="1:5">
      <c r="A5" s="5" t="s">
        <v>242</v>
      </c>
      <c r="B5" s="5">
        <v>1</v>
      </c>
      <c r="C5" s="5">
        <v>2</v>
      </c>
      <c r="D5" s="5">
        <v>3</v>
      </c>
      <c r="E5" s="5">
        <v>4</v>
      </c>
    </row>
    <row r="6" s="1" customFormat="1" ht="26.1" customHeight="1" spans="1:5">
      <c r="A6" s="8"/>
      <c r="B6" s="10"/>
      <c r="C6" s="10"/>
      <c r="D6" s="10"/>
      <c r="E6" s="10"/>
    </row>
    <row r="7" s="1" customFormat="1" ht="16.35" customHeight="1"/>
    <row r="8" s="1" customFormat="1" ht="16.35" customHeight="1" spans="1:4">
      <c r="A8" s="2" t="s">
        <v>88</v>
      </c>
      <c r="B8" s="2"/>
      <c r="C8" s="2"/>
      <c r="D8" s="2"/>
    </row>
  </sheetData>
  <mergeCells count="2">
    <mergeCell ref="A2:E2"/>
    <mergeCell ref="A8:D8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C21" sqref="C21"/>
    </sheetView>
  </sheetViews>
  <sheetFormatPr defaultColWidth="10" defaultRowHeight="13.5" outlineLevelCol="1"/>
  <cols>
    <col min="1" max="1" width="63.875" style="1" customWidth="1"/>
    <col min="2" max="2" width="21.125" style="1" customWidth="1"/>
    <col min="3" max="16384" width="10" style="1"/>
  </cols>
  <sheetData>
    <row r="1" s="1" customFormat="1" ht="16.35" customHeight="1" spans="1:1">
      <c r="A1" s="2"/>
    </row>
    <row r="2" s="1" customFormat="1" ht="26.1" customHeight="1" spans="1:2">
      <c r="A2" s="3" t="s">
        <v>243</v>
      </c>
      <c r="B2" s="3"/>
    </row>
    <row r="3" s="1" customFormat="1" ht="26.1" customHeight="1" spans="1:2">
      <c r="A3" s="4" t="s">
        <v>244</v>
      </c>
      <c r="B3" s="4"/>
    </row>
    <row r="4" s="1" customFormat="1" ht="26.1" customHeight="1" spans="1:2">
      <c r="A4" s="5" t="s">
        <v>41</v>
      </c>
      <c r="B4" s="5" t="s">
        <v>42</v>
      </c>
    </row>
    <row r="5" s="1" customFormat="1" ht="26.1" customHeight="1" spans="1:2">
      <c r="A5" s="5" t="s">
        <v>242</v>
      </c>
      <c r="B5" s="5">
        <v>1</v>
      </c>
    </row>
    <row r="6" s="1" customFormat="1" ht="26.1" customHeight="1" spans="1:2">
      <c r="A6" s="6" t="s">
        <v>245</v>
      </c>
      <c r="B6" s="7">
        <v>0</v>
      </c>
    </row>
    <row r="7" s="1" customFormat="1" ht="26.1" customHeight="1" spans="1:2">
      <c r="A7" s="6"/>
      <c r="B7" s="7">
        <v>0</v>
      </c>
    </row>
    <row r="8" s="1" customFormat="1" ht="26.1" customHeight="1" spans="1:2">
      <c r="A8" s="8"/>
      <c r="B8" s="9">
        <v>0</v>
      </c>
    </row>
    <row r="9" s="1" customFormat="1" ht="16.35" customHeight="1"/>
    <row r="10" s="1" customFormat="1" ht="16.35" customHeight="1" spans="1:1">
      <c r="A10" s="2" t="s">
        <v>88</v>
      </c>
    </row>
  </sheetData>
  <mergeCells count="2">
    <mergeCell ref="A2:B2"/>
    <mergeCell ref="A3:B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C19" sqref="C19"/>
    </sheetView>
  </sheetViews>
  <sheetFormatPr defaultColWidth="10" defaultRowHeight="13.5" outlineLevelCol="2"/>
  <cols>
    <col min="1" max="1" width="5.01666666666667" style="1" customWidth="1"/>
    <col min="2" max="2" width="56.3833333333333" style="1" customWidth="1"/>
    <col min="3" max="3" width="40.1666666666667" style="1" customWidth="1"/>
    <col min="4" max="16384" width="10" style="1"/>
  </cols>
  <sheetData>
    <row r="1" s="1" customFormat="1" ht="40.5" customHeight="1" spans="1:2">
      <c r="A1" s="2"/>
      <c r="B1" s="2"/>
    </row>
    <row r="2" s="1" customFormat="1" ht="32.55" customHeight="1" spans="1:3">
      <c r="A2" s="2"/>
      <c r="B2" s="3" t="s">
        <v>15</v>
      </c>
      <c r="C2" s="3"/>
    </row>
    <row r="3" s="1" customFormat="1" ht="33.6" customHeight="1" spans="1:3">
      <c r="A3" s="118"/>
      <c r="B3" s="74" t="s">
        <v>16</v>
      </c>
      <c r="C3" s="119" t="s">
        <v>17</v>
      </c>
    </row>
    <row r="4" s="1" customFormat="1" ht="32.55" customHeight="1" spans="1:3">
      <c r="A4" s="120"/>
      <c r="B4" s="121" t="s">
        <v>18</v>
      </c>
      <c r="C4" s="122" t="s">
        <v>19</v>
      </c>
    </row>
    <row r="5" s="1" customFormat="1" ht="32.55" customHeight="1" spans="1:3">
      <c r="A5" s="120"/>
      <c r="B5" s="121" t="s">
        <v>20</v>
      </c>
      <c r="C5" s="122" t="s">
        <v>21</v>
      </c>
    </row>
    <row r="6" s="1" customFormat="1" ht="32.55" customHeight="1" spans="1:3">
      <c r="A6" s="120"/>
      <c r="B6" s="121" t="s">
        <v>22</v>
      </c>
      <c r="C6" s="122" t="s">
        <v>23</v>
      </c>
    </row>
    <row r="7" s="1" customFormat="1" ht="32.55" customHeight="1" spans="1:3">
      <c r="A7" s="120"/>
      <c r="B7" s="121" t="s">
        <v>24</v>
      </c>
      <c r="C7" s="122"/>
    </row>
    <row r="8" s="1" customFormat="1" ht="32.55" customHeight="1" spans="1:3">
      <c r="A8" s="120"/>
      <c r="B8" s="121" t="s">
        <v>25</v>
      </c>
      <c r="C8" s="122" t="s">
        <v>26</v>
      </c>
    </row>
    <row r="9" s="1" customFormat="1" ht="32.55" customHeight="1" spans="1:3">
      <c r="A9" s="120"/>
      <c r="B9" s="121" t="s">
        <v>27</v>
      </c>
      <c r="C9" s="122" t="s">
        <v>28</v>
      </c>
    </row>
    <row r="10" s="1" customFormat="1" ht="32.55" customHeight="1" spans="1:3">
      <c r="A10" s="120"/>
      <c r="B10" s="121" t="s">
        <v>29</v>
      </c>
      <c r="C10" s="122" t="s">
        <v>30</v>
      </c>
    </row>
    <row r="11" s="1" customFormat="1" ht="32.55" customHeight="1" spans="1:3">
      <c r="A11" s="120"/>
      <c r="B11" s="121" t="s">
        <v>31</v>
      </c>
      <c r="C11" s="122" t="s">
        <v>32</v>
      </c>
    </row>
    <row r="12" s="1" customFormat="1" ht="32.55" customHeight="1" spans="1:3">
      <c r="A12" s="120"/>
      <c r="B12" s="121" t="s">
        <v>33</v>
      </c>
      <c r="C12" s="122"/>
    </row>
    <row r="13" s="1" customFormat="1" ht="32.55" customHeight="1" spans="1:3">
      <c r="A13" s="2"/>
      <c r="B13" s="121" t="s">
        <v>34</v>
      </c>
      <c r="C13" s="122"/>
    </row>
    <row r="14" s="1" customFormat="1" ht="32.55" customHeight="1" spans="1:3">
      <c r="A14" s="2"/>
      <c r="B14" s="121" t="s">
        <v>35</v>
      </c>
      <c r="C14" s="122" t="s">
        <v>19</v>
      </c>
    </row>
    <row r="15" s="1" customFormat="1" ht="32.55" customHeight="1" spans="2:3">
      <c r="B15" s="121" t="s">
        <v>36</v>
      </c>
      <c r="C15" s="122"/>
    </row>
  </sheetData>
  <mergeCells count="1">
    <mergeCell ref="B2: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2" workbookViewId="0">
      <selection activeCell="C47" sqref="C47"/>
    </sheetView>
  </sheetViews>
  <sheetFormatPr defaultColWidth="10" defaultRowHeight="13.5" outlineLevelCol="3"/>
  <cols>
    <col min="1" max="1" width="41.9333333333333" style="1" customWidth="1"/>
    <col min="2" max="2" width="16.6916666666667" style="1" customWidth="1"/>
    <col min="3" max="3" width="36.6416666666667" style="1" customWidth="1"/>
    <col min="4" max="4" width="14.5583333333333" style="1" customWidth="1"/>
    <col min="5" max="6" width="9.76666666666667" style="1" customWidth="1"/>
    <col min="7" max="16384" width="10" style="1"/>
  </cols>
  <sheetData>
    <row r="1" s="1" customFormat="1" ht="16.35" customHeight="1" spans="1:4">
      <c r="A1" s="2"/>
      <c r="B1" s="2"/>
      <c r="C1" s="2"/>
      <c r="D1" s="2"/>
    </row>
    <row r="2" s="1" customFormat="1" ht="26.05" customHeight="1" spans="1:4">
      <c r="A2" s="3" t="s">
        <v>37</v>
      </c>
      <c r="B2" s="3"/>
      <c r="C2" s="3"/>
      <c r="D2" s="3"/>
    </row>
    <row r="3" s="1" customFormat="1" ht="26.05" customHeight="1" spans="1:4">
      <c r="A3" s="108"/>
      <c r="B3" s="108"/>
      <c r="C3" s="108"/>
      <c r="D3" s="58" t="s">
        <v>38</v>
      </c>
    </row>
    <row r="4" s="1" customFormat="1" ht="26.05" customHeight="1" spans="1:4">
      <c r="A4" s="36" t="s">
        <v>39</v>
      </c>
      <c r="B4" s="36"/>
      <c r="C4" s="38" t="s">
        <v>40</v>
      </c>
      <c r="D4" s="28"/>
    </row>
    <row r="5" s="1" customFormat="1" ht="26.05" customHeight="1" spans="1:4">
      <c r="A5" s="36" t="s">
        <v>41</v>
      </c>
      <c r="B5" s="39" t="s">
        <v>42</v>
      </c>
      <c r="C5" s="38" t="s">
        <v>41</v>
      </c>
      <c r="D5" s="28" t="s">
        <v>42</v>
      </c>
    </row>
    <row r="6" s="1" customFormat="1" ht="26.05" customHeight="1" spans="1:4">
      <c r="A6" s="105" t="s">
        <v>43</v>
      </c>
      <c r="B6" s="109">
        <v>7172.24</v>
      </c>
      <c r="C6" s="110" t="s">
        <v>44</v>
      </c>
      <c r="D6" s="111"/>
    </row>
    <row r="7" s="1" customFormat="1" ht="26.05" customHeight="1" spans="1:4">
      <c r="A7" s="105" t="s">
        <v>45</v>
      </c>
      <c r="B7" s="112"/>
      <c r="C7" s="110" t="s">
        <v>46</v>
      </c>
      <c r="D7" s="111"/>
    </row>
    <row r="8" s="1" customFormat="1" ht="26.05" customHeight="1" spans="1:4">
      <c r="A8" s="105" t="s">
        <v>47</v>
      </c>
      <c r="B8" s="112"/>
      <c r="C8" s="110" t="s">
        <v>48</v>
      </c>
      <c r="D8" s="111"/>
    </row>
    <row r="9" s="1" customFormat="1" ht="26.05" customHeight="1" spans="1:4">
      <c r="A9" s="105" t="s">
        <v>49</v>
      </c>
      <c r="B9" s="112"/>
      <c r="C9" s="110" t="s">
        <v>50</v>
      </c>
      <c r="D9" s="111"/>
    </row>
    <row r="10" s="1" customFormat="1" ht="26.05" customHeight="1" spans="1:4">
      <c r="A10" s="105" t="s">
        <v>51</v>
      </c>
      <c r="B10" s="112"/>
      <c r="C10" s="110" t="s">
        <v>52</v>
      </c>
      <c r="D10" s="111"/>
    </row>
    <row r="11" s="1" customFormat="1" ht="26.05" customHeight="1" spans="1:4">
      <c r="A11" s="105" t="s">
        <v>53</v>
      </c>
      <c r="B11" s="112"/>
      <c r="C11" s="110" t="s">
        <v>54</v>
      </c>
      <c r="D11" s="111"/>
    </row>
    <row r="12" s="1" customFormat="1" ht="26.05" customHeight="1" spans="1:4">
      <c r="A12" s="105" t="s">
        <v>55</v>
      </c>
      <c r="B12" s="112"/>
      <c r="C12" s="110" t="s">
        <v>56</v>
      </c>
      <c r="D12" s="111"/>
    </row>
    <row r="13" s="1" customFormat="1" ht="26.05" customHeight="1" spans="1:4">
      <c r="A13" s="105" t="s">
        <v>57</v>
      </c>
      <c r="B13" s="112"/>
      <c r="C13" s="110" t="s">
        <v>58</v>
      </c>
      <c r="D13" s="111"/>
    </row>
    <row r="14" s="1" customFormat="1" ht="26.05" customHeight="1" spans="1:4">
      <c r="A14" s="105" t="s">
        <v>59</v>
      </c>
      <c r="B14" s="112"/>
      <c r="C14" s="110" t="s">
        <v>60</v>
      </c>
      <c r="D14" s="111"/>
    </row>
    <row r="15" s="1" customFormat="1" ht="26.05" customHeight="1" spans="1:4">
      <c r="A15" s="105"/>
      <c r="B15" s="112"/>
      <c r="C15" s="110" t="s">
        <v>61</v>
      </c>
      <c r="D15" s="111"/>
    </row>
    <row r="16" s="1" customFormat="1" ht="26.05" customHeight="1" spans="1:4">
      <c r="A16" s="105"/>
      <c r="B16" s="112"/>
      <c r="C16" s="110" t="s">
        <v>62</v>
      </c>
      <c r="D16" s="111"/>
    </row>
    <row r="17" s="1" customFormat="1" ht="26.05" customHeight="1" spans="1:4">
      <c r="A17" s="105"/>
      <c r="B17" s="112"/>
      <c r="C17" s="110" t="s">
        <v>63</v>
      </c>
      <c r="D17" s="111"/>
    </row>
    <row r="18" s="1" customFormat="1" ht="26.05" customHeight="1" spans="1:4">
      <c r="A18" s="105"/>
      <c r="B18" s="112"/>
      <c r="C18" s="110" t="s">
        <v>64</v>
      </c>
      <c r="D18" s="113">
        <v>7172.24</v>
      </c>
    </row>
    <row r="19" s="1" customFormat="1" ht="26.05" customHeight="1" spans="1:4">
      <c r="A19" s="105"/>
      <c r="B19" s="112"/>
      <c r="C19" s="110" t="s">
        <v>65</v>
      </c>
      <c r="D19" s="111"/>
    </row>
    <row r="20" s="1" customFormat="1" ht="26.05" customHeight="1" spans="1:4">
      <c r="A20" s="105"/>
      <c r="B20" s="112"/>
      <c r="C20" s="110" t="s">
        <v>66</v>
      </c>
      <c r="D20" s="111"/>
    </row>
    <row r="21" s="1" customFormat="1" ht="26.05" customHeight="1" spans="1:4">
      <c r="A21" s="105"/>
      <c r="B21" s="112"/>
      <c r="C21" s="110" t="s">
        <v>67</v>
      </c>
      <c r="D21" s="111"/>
    </row>
    <row r="22" s="1" customFormat="1" ht="26.05" customHeight="1" spans="1:4">
      <c r="A22" s="105"/>
      <c r="B22" s="112"/>
      <c r="C22" s="110" t="s">
        <v>68</v>
      </c>
      <c r="D22" s="111"/>
    </row>
    <row r="23" s="1" customFormat="1" ht="26.05" customHeight="1" spans="1:4">
      <c r="A23" s="105"/>
      <c r="B23" s="112"/>
      <c r="C23" s="110" t="s">
        <v>69</v>
      </c>
      <c r="D23" s="111"/>
    </row>
    <row r="24" s="1" customFormat="1" ht="26.05" customHeight="1" spans="1:4">
      <c r="A24" s="105"/>
      <c r="B24" s="112"/>
      <c r="C24" s="110" t="s">
        <v>70</v>
      </c>
      <c r="D24" s="111"/>
    </row>
    <row r="25" s="1" customFormat="1" ht="26.05" customHeight="1" spans="1:4">
      <c r="A25" s="105"/>
      <c r="B25" s="112"/>
      <c r="C25" s="110" t="s">
        <v>71</v>
      </c>
      <c r="D25" s="111"/>
    </row>
    <row r="26" s="1" customFormat="1" ht="26.05" customHeight="1" spans="1:4">
      <c r="A26" s="105"/>
      <c r="B26" s="112"/>
      <c r="C26" s="110" t="s">
        <v>72</v>
      </c>
      <c r="D26" s="111"/>
    </row>
    <row r="27" s="1" customFormat="1" ht="26.05" customHeight="1" spans="1:4">
      <c r="A27" s="105"/>
      <c r="B27" s="112"/>
      <c r="C27" s="110" t="s">
        <v>73</v>
      </c>
      <c r="D27" s="111"/>
    </row>
    <row r="28" s="1" customFormat="1" ht="26.05" customHeight="1" spans="1:4">
      <c r="A28" s="105"/>
      <c r="B28" s="112"/>
      <c r="C28" s="110" t="s">
        <v>74</v>
      </c>
      <c r="D28" s="111"/>
    </row>
    <row r="29" s="1" customFormat="1" ht="26.05" customHeight="1" spans="1:4">
      <c r="A29" s="105"/>
      <c r="B29" s="112"/>
      <c r="C29" s="110" t="s">
        <v>75</v>
      </c>
      <c r="D29" s="111"/>
    </row>
    <row r="30" s="1" customFormat="1" ht="26.05" customHeight="1" spans="1:4">
      <c r="A30" s="105"/>
      <c r="B30" s="112"/>
      <c r="C30" s="110" t="s">
        <v>76</v>
      </c>
      <c r="D30" s="111"/>
    </row>
    <row r="31" s="1" customFormat="1" ht="26.05" customHeight="1" spans="1:4">
      <c r="A31" s="105"/>
      <c r="B31" s="112"/>
      <c r="C31" s="110" t="s">
        <v>77</v>
      </c>
      <c r="D31" s="111"/>
    </row>
    <row r="32" s="1" customFormat="1" ht="26.05" customHeight="1" spans="1:4">
      <c r="A32" s="105"/>
      <c r="B32" s="112"/>
      <c r="C32" s="110" t="s">
        <v>78</v>
      </c>
      <c r="D32" s="111"/>
    </row>
    <row r="33" s="1" customFormat="1" ht="26.05" customHeight="1" spans="1:4">
      <c r="A33" s="105"/>
      <c r="B33" s="112"/>
      <c r="C33" s="110" t="s">
        <v>79</v>
      </c>
      <c r="D33" s="111"/>
    </row>
    <row r="34" s="1" customFormat="1" ht="26.05" customHeight="1" spans="1:4">
      <c r="A34" s="105"/>
      <c r="B34" s="112"/>
      <c r="C34" s="110" t="s">
        <v>80</v>
      </c>
      <c r="D34" s="111"/>
    </row>
    <row r="35" s="1" customFormat="1" ht="26.05" customHeight="1" spans="1:4">
      <c r="A35" s="105"/>
      <c r="B35" s="112"/>
      <c r="C35" s="110" t="s">
        <v>81</v>
      </c>
      <c r="D35" s="111"/>
    </row>
    <row r="36" s="1" customFormat="1" ht="26.05" customHeight="1" spans="1:4">
      <c r="A36" s="105"/>
      <c r="B36" s="114"/>
      <c r="C36" s="110"/>
      <c r="D36" s="9"/>
    </row>
    <row r="37" s="1" customFormat="1" ht="26.05" customHeight="1" spans="1:4">
      <c r="A37" s="115" t="s">
        <v>82</v>
      </c>
      <c r="B37" s="109">
        <v>7172.24</v>
      </c>
      <c r="C37" s="116" t="s">
        <v>83</v>
      </c>
      <c r="D37" s="113">
        <v>7172.24</v>
      </c>
    </row>
    <row r="38" s="1" customFormat="1" ht="26.05" customHeight="1" spans="1:4">
      <c r="A38" s="115" t="s">
        <v>84</v>
      </c>
      <c r="B38" s="117"/>
      <c r="C38" s="116" t="s">
        <v>85</v>
      </c>
      <c r="D38" s="7"/>
    </row>
    <row r="39" s="1" customFormat="1" ht="26.05" customHeight="1" spans="1:4">
      <c r="A39" s="105"/>
      <c r="B39" s="114"/>
      <c r="C39" s="110"/>
      <c r="D39" s="9"/>
    </row>
    <row r="40" s="1" customFormat="1" ht="26.05" customHeight="1" spans="1:4">
      <c r="A40" s="115" t="s">
        <v>86</v>
      </c>
      <c r="B40" s="109">
        <v>7172.24</v>
      </c>
      <c r="C40" s="116" t="s">
        <v>87</v>
      </c>
      <c r="D40" s="113">
        <v>7172.24</v>
      </c>
    </row>
    <row r="41" s="1" customFormat="1" ht="16.35" customHeight="1"/>
    <row r="42" s="1" customFormat="1" ht="16.35" customHeight="1" spans="1:4">
      <c r="A42" s="2" t="s">
        <v>88</v>
      </c>
      <c r="B42" s="2"/>
      <c r="C42" s="2"/>
      <c r="D42" s="2"/>
    </row>
  </sheetData>
  <mergeCells count="5">
    <mergeCell ref="A2:D2"/>
    <mergeCell ref="A3:C3"/>
    <mergeCell ref="A4:B4"/>
    <mergeCell ref="C4:D4"/>
    <mergeCell ref="A42:D4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F15" sqref="F15"/>
    </sheetView>
  </sheetViews>
  <sheetFormatPr defaultColWidth="10" defaultRowHeight="13.5" outlineLevelCol="1"/>
  <cols>
    <col min="1" max="1" width="53.4666666666667" style="1" customWidth="1"/>
    <col min="2" max="2" width="32.025" style="1" customWidth="1"/>
    <col min="3" max="4" width="9.76666666666667" style="1" customWidth="1"/>
    <col min="5" max="16384" width="10" style="1"/>
  </cols>
  <sheetData>
    <row r="1" s="1" customFormat="1" ht="16.35" customHeight="1" spans="1:2">
      <c r="A1" s="2"/>
      <c r="B1" s="2"/>
    </row>
    <row r="2" s="1" customFormat="1" ht="26.05" customHeight="1" spans="1:2">
      <c r="A2" s="3" t="s">
        <v>89</v>
      </c>
      <c r="B2" s="3"/>
    </row>
    <row r="3" s="1" customFormat="1" ht="26.05" customHeight="1" spans="1:2">
      <c r="A3" s="20"/>
      <c r="B3" s="4" t="s">
        <v>38</v>
      </c>
    </row>
    <row r="4" s="1" customFormat="1" ht="26.05" customHeight="1" spans="1:2">
      <c r="A4" s="36" t="s">
        <v>41</v>
      </c>
      <c r="B4" s="38" t="s">
        <v>42</v>
      </c>
    </row>
    <row r="5" s="1" customFormat="1" ht="26.05" customHeight="1" spans="1:2">
      <c r="A5" s="105" t="s">
        <v>90</v>
      </c>
      <c r="B5" s="106">
        <v>7172.24</v>
      </c>
    </row>
    <row r="6" s="1" customFormat="1" ht="26.05" customHeight="1" spans="1:2">
      <c r="A6" s="105" t="s">
        <v>91</v>
      </c>
      <c r="B6" s="106">
        <v>7172.24</v>
      </c>
    </row>
    <row r="7" s="1" customFormat="1" ht="26.05" customHeight="1" spans="1:2">
      <c r="A7" s="105" t="s">
        <v>92</v>
      </c>
      <c r="B7" s="106">
        <v>7172.24</v>
      </c>
    </row>
    <row r="8" s="1" customFormat="1" ht="26.05" customHeight="1" spans="1:2">
      <c r="A8" s="105" t="s">
        <v>93</v>
      </c>
      <c r="B8" s="106">
        <v>0</v>
      </c>
    </row>
    <row r="9" s="1" customFormat="1" ht="26.05" customHeight="1" spans="1:2">
      <c r="A9" s="107" t="s">
        <v>94</v>
      </c>
      <c r="B9" s="106">
        <v>0</v>
      </c>
    </row>
    <row r="10" s="1" customFormat="1" ht="26.05" customHeight="1" spans="1:2">
      <c r="A10" s="107" t="s">
        <v>95</v>
      </c>
      <c r="B10" s="106">
        <v>0</v>
      </c>
    </row>
    <row r="11" s="1" customFormat="1" ht="26.05" customHeight="1" spans="1:2">
      <c r="A11" s="107" t="s">
        <v>96</v>
      </c>
      <c r="B11" s="106">
        <v>0</v>
      </c>
    </row>
    <row r="12" s="1" customFormat="1" ht="26.05" customHeight="1" spans="1:2">
      <c r="A12" s="107" t="s">
        <v>97</v>
      </c>
      <c r="B12" s="106">
        <v>7172.24</v>
      </c>
    </row>
    <row r="13" s="1" customFormat="1" ht="14.65" customHeight="1"/>
    <row r="14" s="1" customFormat="1" ht="26.05" customHeight="1" spans="1:2">
      <c r="A14" s="2" t="s">
        <v>88</v>
      </c>
      <c r="B14" s="2"/>
    </row>
  </sheetData>
  <mergeCells count="2">
    <mergeCell ref="A2:B2"/>
    <mergeCell ref="A14:B1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E26" sqref="E26"/>
    </sheetView>
  </sheetViews>
  <sheetFormatPr defaultColWidth="10" defaultRowHeight="13.5" outlineLevelCol="4"/>
  <cols>
    <col min="1" max="1" width="41.25" style="31" customWidth="1"/>
    <col min="2" max="2" width="15.0666666666667" style="1" customWidth="1"/>
    <col min="3" max="3" width="13.7" style="1" customWidth="1"/>
    <col min="4" max="4" width="13.3" style="1" customWidth="1"/>
    <col min="5" max="5" width="12.62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05" customHeight="1" spans="1:5">
      <c r="A2" s="3" t="s">
        <v>98</v>
      </c>
      <c r="B2" s="3"/>
      <c r="C2" s="3"/>
      <c r="D2" s="3"/>
      <c r="E2" s="3"/>
    </row>
    <row r="3" s="1" customFormat="1" ht="26.05" customHeight="1" spans="1:5">
      <c r="A3" s="20"/>
      <c r="B3" s="20"/>
      <c r="C3" s="20"/>
      <c r="D3" s="20"/>
      <c r="E3" s="2" t="s">
        <v>38</v>
      </c>
    </row>
    <row r="4" s="91" customFormat="1" ht="26.05" customHeight="1" spans="1:5">
      <c r="A4" s="36" t="s">
        <v>99</v>
      </c>
      <c r="B4" s="39" t="s">
        <v>100</v>
      </c>
      <c r="C4" s="39" t="s">
        <v>101</v>
      </c>
      <c r="D4" s="39" t="s">
        <v>102</v>
      </c>
      <c r="E4" s="38" t="s">
        <v>103</v>
      </c>
    </row>
    <row r="5" s="27" customFormat="1" ht="26.05" customHeight="1" spans="1:5">
      <c r="A5" s="36" t="s">
        <v>104</v>
      </c>
      <c r="B5" s="93">
        <v>7172.24</v>
      </c>
      <c r="C5" s="93">
        <v>2545.64</v>
      </c>
      <c r="D5" s="93">
        <v>4626.6</v>
      </c>
      <c r="E5" s="94">
        <v>0</v>
      </c>
    </row>
    <row r="6" s="1" customFormat="1" ht="26.05" customHeight="1" spans="1:5">
      <c r="A6" s="95" t="s">
        <v>105</v>
      </c>
      <c r="B6" s="93">
        <v>7172.24</v>
      </c>
      <c r="C6" s="93">
        <v>2545.64</v>
      </c>
      <c r="D6" s="93">
        <v>4626.6</v>
      </c>
      <c r="E6" s="96">
        <v>0</v>
      </c>
    </row>
    <row r="7" s="1" customFormat="1" ht="26.05" customHeight="1" spans="1:5">
      <c r="A7" s="72" t="s">
        <v>106</v>
      </c>
      <c r="B7" s="97">
        <v>3542.24</v>
      </c>
      <c r="C7" s="97">
        <v>2545.64</v>
      </c>
      <c r="D7" s="98">
        <v>996.6</v>
      </c>
      <c r="E7" s="99">
        <v>0</v>
      </c>
    </row>
    <row r="8" s="11" customFormat="1" ht="22.75" customHeight="1" spans="1:5">
      <c r="A8" s="100" t="s">
        <v>107</v>
      </c>
      <c r="B8" s="98">
        <v>1221.67</v>
      </c>
      <c r="C8" s="98">
        <v>1221.67</v>
      </c>
      <c r="D8" s="101">
        <v>0</v>
      </c>
      <c r="E8" s="99">
        <v>0</v>
      </c>
    </row>
    <row r="9" s="92" customFormat="1" ht="22.75" customHeight="1" spans="1:5">
      <c r="A9" s="102" t="s">
        <v>108</v>
      </c>
      <c r="B9" s="98">
        <v>2320.57</v>
      </c>
      <c r="C9" s="98">
        <v>1323.97</v>
      </c>
      <c r="D9" s="98">
        <v>996.6</v>
      </c>
      <c r="E9" s="99">
        <v>0</v>
      </c>
    </row>
    <row r="10" s="1" customFormat="1" ht="26.05" customHeight="1" spans="1:5">
      <c r="A10" s="102" t="s">
        <v>109</v>
      </c>
      <c r="B10" s="97">
        <v>3630</v>
      </c>
      <c r="C10" s="97">
        <v>0</v>
      </c>
      <c r="D10" s="103">
        <v>3630</v>
      </c>
      <c r="E10" s="99">
        <v>0</v>
      </c>
    </row>
    <row r="11" s="1" customFormat="1" ht="26.05" customHeight="1" spans="1:5">
      <c r="A11" s="102" t="s">
        <v>110</v>
      </c>
      <c r="B11" s="97">
        <v>3630</v>
      </c>
      <c r="C11" s="97">
        <v>0</v>
      </c>
      <c r="D11" s="103">
        <v>3630</v>
      </c>
      <c r="E11" s="104">
        <v>0</v>
      </c>
    </row>
    <row r="12" ht="19.55" customHeight="1"/>
    <row r="13" s="1" customFormat="1" ht="19.55" customHeight="1" spans="1:5">
      <c r="A13" s="2" t="s">
        <v>88</v>
      </c>
      <c r="B13" s="2"/>
      <c r="C13" s="2"/>
      <c r="D13" s="2"/>
      <c r="E13" s="2"/>
    </row>
  </sheetData>
  <mergeCells count="2">
    <mergeCell ref="A2:E2"/>
    <mergeCell ref="A13:E13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opLeftCell="A9" workbookViewId="0">
      <selection activeCell="G44" sqref="G44"/>
    </sheetView>
  </sheetViews>
  <sheetFormatPr defaultColWidth="9" defaultRowHeight="14.25" outlineLevelCol="3"/>
  <cols>
    <col min="1" max="1" width="24.75" customWidth="1"/>
    <col min="2" max="2" width="11.3583333333333" customWidth="1"/>
    <col min="3" max="3" width="32.3666666666667" customWidth="1"/>
    <col min="4" max="4" width="11.9916666666667" customWidth="1"/>
  </cols>
  <sheetData>
    <row r="1" ht="22.5" customHeight="1" spans="1:4">
      <c r="A1" s="3" t="s">
        <v>111</v>
      </c>
      <c r="B1" s="3"/>
      <c r="C1" s="3"/>
      <c r="D1" s="3"/>
    </row>
    <row r="2" ht="24" customHeight="1" spans="1:4">
      <c r="A2" s="83"/>
      <c r="B2" s="83"/>
      <c r="C2" s="83"/>
      <c r="D2" s="84" t="s">
        <v>38</v>
      </c>
    </row>
    <row r="3" ht="26.05" customHeight="1" spans="1:4">
      <c r="A3" s="85" t="s">
        <v>112</v>
      </c>
      <c r="B3" s="85"/>
      <c r="C3" s="85" t="s">
        <v>113</v>
      </c>
      <c r="D3" s="85"/>
    </row>
    <row r="4" ht="26.05" customHeight="1" spans="1:4">
      <c r="A4" s="85" t="s">
        <v>114</v>
      </c>
      <c r="B4" s="85" t="s">
        <v>115</v>
      </c>
      <c r="C4" s="85" t="s">
        <v>114</v>
      </c>
      <c r="D4" s="85" t="s">
        <v>116</v>
      </c>
    </row>
    <row r="5" ht="26.05" customHeight="1" spans="1:4">
      <c r="A5" s="86" t="s">
        <v>117</v>
      </c>
      <c r="B5" s="87">
        <v>7172.24</v>
      </c>
      <c r="C5" s="86" t="s">
        <v>118</v>
      </c>
      <c r="D5" s="87">
        <v>7172.24</v>
      </c>
    </row>
    <row r="6" ht="26.05" customHeight="1" spans="1:4">
      <c r="A6" s="86" t="s">
        <v>119</v>
      </c>
      <c r="B6" s="87">
        <v>7172.24</v>
      </c>
      <c r="C6" s="86" t="s">
        <v>120</v>
      </c>
      <c r="D6" s="88"/>
    </row>
    <row r="7" ht="26.05" customHeight="1" spans="1:4">
      <c r="A7" s="86" t="s">
        <v>121</v>
      </c>
      <c r="B7" s="88"/>
      <c r="C7" s="86" t="s">
        <v>122</v>
      </c>
      <c r="D7" s="88"/>
    </row>
    <row r="8" ht="26.05" customHeight="1" spans="1:4">
      <c r="A8" s="86" t="s">
        <v>123</v>
      </c>
      <c r="B8" s="88"/>
      <c r="C8" s="86" t="s">
        <v>124</v>
      </c>
      <c r="D8" s="88"/>
    </row>
    <row r="9" ht="26.05" customHeight="1" spans="1:4">
      <c r="A9" s="88"/>
      <c r="B9" s="88"/>
      <c r="C9" s="86" t="s">
        <v>125</v>
      </c>
      <c r="D9" s="88"/>
    </row>
    <row r="10" ht="26.05" customHeight="1" spans="1:4">
      <c r="A10" s="88"/>
      <c r="B10" s="88"/>
      <c r="C10" s="86" t="s">
        <v>126</v>
      </c>
      <c r="D10" s="88"/>
    </row>
    <row r="11" ht="26.05" customHeight="1" spans="1:4">
      <c r="A11" s="88"/>
      <c r="B11" s="88"/>
      <c r="C11" s="86" t="s">
        <v>127</v>
      </c>
      <c r="D11" s="88"/>
    </row>
    <row r="12" ht="26.05" customHeight="1" spans="1:4">
      <c r="A12" s="88"/>
      <c r="B12" s="88"/>
      <c r="C12" s="86" t="s">
        <v>128</v>
      </c>
      <c r="D12" s="88"/>
    </row>
    <row r="13" ht="26.05" customHeight="1" spans="1:4">
      <c r="A13" s="88"/>
      <c r="B13" s="88"/>
      <c r="C13" s="86" t="s">
        <v>129</v>
      </c>
      <c r="D13" s="88"/>
    </row>
    <row r="14" ht="26.05" customHeight="1" spans="1:4">
      <c r="A14" s="88"/>
      <c r="B14" s="88"/>
      <c r="C14" s="86" t="s">
        <v>130</v>
      </c>
      <c r="D14" s="88"/>
    </row>
    <row r="15" ht="26.05" customHeight="1" spans="1:4">
      <c r="A15" s="88"/>
      <c r="B15" s="88"/>
      <c r="C15" s="86" t="s">
        <v>131</v>
      </c>
      <c r="D15" s="88"/>
    </row>
    <row r="16" ht="26.05" customHeight="1" spans="1:4">
      <c r="A16" s="88"/>
      <c r="B16" s="88"/>
      <c r="C16" s="86" t="s">
        <v>132</v>
      </c>
      <c r="D16" s="88"/>
    </row>
    <row r="17" ht="26.05" customHeight="1" spans="1:4">
      <c r="A17" s="88"/>
      <c r="B17" s="88"/>
      <c r="C17" s="86" t="s">
        <v>133</v>
      </c>
      <c r="D17" s="88"/>
    </row>
    <row r="18" ht="26.05" customHeight="1" spans="1:4">
      <c r="A18" s="88"/>
      <c r="B18" s="88"/>
      <c r="C18" s="86" t="s">
        <v>134</v>
      </c>
      <c r="D18" s="87">
        <v>7172.24</v>
      </c>
    </row>
    <row r="19" ht="26.05" customHeight="1" spans="1:4">
      <c r="A19" s="88"/>
      <c r="B19" s="88"/>
      <c r="C19" s="86" t="s">
        <v>135</v>
      </c>
      <c r="D19" s="88"/>
    </row>
    <row r="20" ht="26.05" customHeight="1" spans="1:4">
      <c r="A20" s="88"/>
      <c r="B20" s="88"/>
      <c r="C20" s="86" t="s">
        <v>136</v>
      </c>
      <c r="D20" s="88"/>
    </row>
    <row r="21" ht="26.05" customHeight="1" spans="1:4">
      <c r="A21" s="88"/>
      <c r="B21" s="88"/>
      <c r="C21" s="86" t="s">
        <v>137</v>
      </c>
      <c r="D21" s="88"/>
    </row>
    <row r="22" ht="26.05" customHeight="1" spans="1:4">
      <c r="A22" s="88"/>
      <c r="B22" s="88"/>
      <c r="C22" s="86" t="s">
        <v>138</v>
      </c>
      <c r="D22" s="88"/>
    </row>
    <row r="23" ht="26.05" customHeight="1" spans="1:4">
      <c r="A23" s="88"/>
      <c r="B23" s="88"/>
      <c r="C23" s="86" t="s">
        <v>139</v>
      </c>
      <c r="D23" s="88"/>
    </row>
    <row r="24" ht="26.05" customHeight="1" spans="1:4">
      <c r="A24" s="88"/>
      <c r="B24" s="88"/>
      <c r="C24" s="86" t="s">
        <v>140</v>
      </c>
      <c r="D24" s="88"/>
    </row>
    <row r="25" ht="26.05" customHeight="1" spans="1:4">
      <c r="A25" s="88"/>
      <c r="B25" s="88"/>
      <c r="C25" s="86" t="s">
        <v>141</v>
      </c>
      <c r="D25" s="88"/>
    </row>
    <row r="26" ht="26.05" customHeight="1" spans="1:4">
      <c r="A26" s="88"/>
      <c r="B26" s="88"/>
      <c r="C26" s="86" t="s">
        <v>142</v>
      </c>
      <c r="D26" s="88"/>
    </row>
    <row r="27" ht="26.05" customHeight="1" spans="1:4">
      <c r="A27" s="88"/>
      <c r="B27" s="88"/>
      <c r="C27" s="86" t="s">
        <v>143</v>
      </c>
      <c r="D27" s="88"/>
    </row>
    <row r="28" ht="26.05" customHeight="1" spans="1:4">
      <c r="A28" s="88"/>
      <c r="B28" s="88"/>
      <c r="C28" s="86" t="s">
        <v>144</v>
      </c>
      <c r="D28" s="88"/>
    </row>
    <row r="29" ht="26.05" customHeight="1" spans="1:4">
      <c r="A29" s="88"/>
      <c r="B29" s="88"/>
      <c r="C29" s="86" t="s">
        <v>145</v>
      </c>
      <c r="D29" s="88"/>
    </row>
    <row r="30" ht="26.05" customHeight="1" spans="1:4">
      <c r="A30" s="88"/>
      <c r="B30" s="88"/>
      <c r="C30" s="86" t="s">
        <v>146</v>
      </c>
      <c r="D30" s="88"/>
    </row>
    <row r="31" ht="26.05" customHeight="1" spans="1:4">
      <c r="A31" s="88"/>
      <c r="B31" s="88"/>
      <c r="C31" s="86" t="s">
        <v>147</v>
      </c>
      <c r="D31" s="88"/>
    </row>
    <row r="32" ht="26.05" customHeight="1" spans="1:4">
      <c r="A32" s="88"/>
      <c r="B32" s="88"/>
      <c r="C32" s="86" t="s">
        <v>148</v>
      </c>
      <c r="D32" s="88"/>
    </row>
    <row r="33" ht="26.05" customHeight="1" spans="1:4">
      <c r="A33" s="88"/>
      <c r="B33" s="88"/>
      <c r="C33" s="86" t="s">
        <v>149</v>
      </c>
      <c r="D33" s="88"/>
    </row>
    <row r="34" ht="26.05" customHeight="1" spans="1:4">
      <c r="A34" s="88"/>
      <c r="B34" s="88"/>
      <c r="C34" s="86" t="s">
        <v>150</v>
      </c>
      <c r="D34" s="88"/>
    </row>
    <row r="35" ht="26.05" customHeight="1" spans="1:4">
      <c r="A35" s="88"/>
      <c r="B35" s="88"/>
      <c r="C35" s="88"/>
      <c r="D35" s="88"/>
    </row>
    <row r="36" ht="26.05" customHeight="1" spans="1:4">
      <c r="A36" s="85" t="s">
        <v>151</v>
      </c>
      <c r="B36" s="87">
        <v>7172.24</v>
      </c>
      <c r="C36" s="85" t="s">
        <v>152</v>
      </c>
      <c r="D36" s="87">
        <v>7172.24</v>
      </c>
    </row>
    <row r="37" ht="12" customHeight="1" spans="1:4">
      <c r="A37" s="89" t="s">
        <v>153</v>
      </c>
      <c r="B37" s="83"/>
      <c r="C37" s="83"/>
      <c r="D37" s="83"/>
    </row>
    <row r="38" ht="16.5" customHeight="1" spans="1:4">
      <c r="A38" s="90"/>
      <c r="B38" s="83"/>
      <c r="C38" s="83"/>
      <c r="D38" s="83"/>
    </row>
  </sheetData>
  <mergeCells count="6">
    <mergeCell ref="A1:D1"/>
    <mergeCell ref="A2:C2"/>
    <mergeCell ref="A3:B3"/>
    <mergeCell ref="C3:D3"/>
    <mergeCell ref="A37:D37"/>
    <mergeCell ref="A38:D38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D21" sqref="D21"/>
    </sheetView>
  </sheetViews>
  <sheetFormatPr defaultColWidth="10" defaultRowHeight="13.5"/>
  <cols>
    <col min="1" max="1" width="39.75" style="1" customWidth="1"/>
    <col min="2" max="2" width="18" style="1" customWidth="1"/>
    <col min="3" max="3" width="14.875" style="1" customWidth="1"/>
    <col min="4" max="4" width="12.375" style="1" customWidth="1"/>
    <col min="5" max="5" width="15.25" style="1" customWidth="1"/>
    <col min="6" max="6" width="15.125" style="1" customWidth="1"/>
    <col min="7" max="7" width="18" style="1" customWidth="1"/>
    <col min="8" max="9" width="15.5" style="1" customWidth="1"/>
    <col min="10" max="11" width="15.75" style="1" customWidth="1"/>
    <col min="12" max="16384" width="10" style="1"/>
  </cols>
  <sheetData>
    <row r="1" s="1" customFormat="1" ht="16.35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6.1" customHeight="1" spans="1:11">
      <c r="A2" s="3" t="s">
        <v>154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6.1" customHeight="1" spans="1:11">
      <c r="A3" s="20"/>
      <c r="B3" s="20"/>
      <c r="C3" s="20"/>
      <c r="D3" s="20"/>
      <c r="E3" s="20"/>
      <c r="F3" s="20"/>
      <c r="G3" s="20"/>
      <c r="H3" s="20"/>
      <c r="I3" s="20"/>
      <c r="J3" s="4" t="s">
        <v>38</v>
      </c>
      <c r="K3" s="4"/>
    </row>
    <row r="4" s="1" customFormat="1" ht="26.1" customHeight="1" spans="1:11">
      <c r="A4" s="12" t="s">
        <v>155</v>
      </c>
      <c r="B4" s="13" t="s">
        <v>104</v>
      </c>
      <c r="C4" s="13" t="s">
        <v>156</v>
      </c>
      <c r="D4" s="13"/>
      <c r="E4" s="13"/>
      <c r="F4" s="13" t="s">
        <v>157</v>
      </c>
      <c r="G4" s="13"/>
      <c r="H4" s="13"/>
      <c r="I4" s="14" t="s">
        <v>158</v>
      </c>
      <c r="J4" s="14"/>
      <c r="K4" s="14"/>
    </row>
    <row r="5" s="1" customFormat="1" ht="26.1" customHeight="1" spans="1:11">
      <c r="A5" s="12"/>
      <c r="B5" s="13"/>
      <c r="C5" s="13" t="s">
        <v>104</v>
      </c>
      <c r="D5" s="13" t="s">
        <v>101</v>
      </c>
      <c r="E5" s="13" t="s">
        <v>102</v>
      </c>
      <c r="F5" s="13" t="s">
        <v>104</v>
      </c>
      <c r="G5" s="13" t="s">
        <v>101</v>
      </c>
      <c r="H5" s="13" t="s">
        <v>102</v>
      </c>
      <c r="I5" s="13" t="s">
        <v>104</v>
      </c>
      <c r="J5" s="13" t="s">
        <v>101</v>
      </c>
      <c r="K5" s="14" t="s">
        <v>102</v>
      </c>
    </row>
    <row r="6" s="73" customFormat="1" ht="26.1" customHeight="1" spans="1:11">
      <c r="A6" s="74" t="s">
        <v>104</v>
      </c>
      <c r="B6" s="75">
        <v>7172.24</v>
      </c>
      <c r="C6" s="75">
        <v>7172.24</v>
      </c>
      <c r="D6" s="75">
        <v>2545.64</v>
      </c>
      <c r="E6" s="75">
        <v>4626.6</v>
      </c>
      <c r="F6" s="76"/>
      <c r="G6" s="76"/>
      <c r="H6" s="76"/>
      <c r="I6" s="76"/>
      <c r="J6" s="76"/>
      <c r="K6" s="81"/>
    </row>
    <row r="7" s="73" customFormat="1" ht="26.1" customHeight="1" spans="1:11">
      <c r="A7" s="74" t="s">
        <v>159</v>
      </c>
      <c r="B7" s="75">
        <v>7172.24</v>
      </c>
      <c r="C7" s="75">
        <v>7172.24</v>
      </c>
      <c r="D7" s="75">
        <v>2545.64</v>
      </c>
      <c r="E7" s="75">
        <v>4626.6</v>
      </c>
      <c r="F7" s="76"/>
      <c r="G7" s="76"/>
      <c r="H7" s="76"/>
      <c r="I7" s="76"/>
      <c r="J7" s="76"/>
      <c r="K7" s="81"/>
    </row>
    <row r="8" s="27" customFormat="1" ht="26.1" customHeight="1" spans="1:11">
      <c r="A8" s="74" t="s">
        <v>160</v>
      </c>
      <c r="B8" s="77">
        <v>5950.57</v>
      </c>
      <c r="C8" s="77">
        <v>5950.57</v>
      </c>
      <c r="D8" s="77">
        <v>1323.97</v>
      </c>
      <c r="E8" s="77">
        <v>4626.6</v>
      </c>
      <c r="F8" s="78"/>
      <c r="G8" s="78"/>
      <c r="H8" s="78"/>
      <c r="I8" s="78"/>
      <c r="J8" s="78"/>
      <c r="K8" s="82"/>
    </row>
    <row r="9" s="27" customFormat="1" ht="26.1" customHeight="1" spans="1:11">
      <c r="A9" s="79" t="s">
        <v>161</v>
      </c>
      <c r="B9" s="77">
        <v>654.64</v>
      </c>
      <c r="C9" s="77">
        <v>654.64</v>
      </c>
      <c r="D9" s="77">
        <v>654.64</v>
      </c>
      <c r="E9" s="77">
        <v>0</v>
      </c>
      <c r="F9" s="78"/>
      <c r="G9" s="78"/>
      <c r="H9" s="78"/>
      <c r="I9" s="78"/>
      <c r="J9" s="78"/>
      <c r="K9" s="82"/>
    </row>
    <row r="10" s="27" customFormat="1" ht="26.1" customHeight="1" spans="1:11">
      <c r="A10" s="80" t="s">
        <v>162</v>
      </c>
      <c r="B10" s="68">
        <v>185.51</v>
      </c>
      <c r="C10" s="68">
        <v>185.51</v>
      </c>
      <c r="D10" s="68">
        <v>185.51</v>
      </c>
      <c r="E10" s="77">
        <v>0</v>
      </c>
      <c r="F10" s="78"/>
      <c r="G10" s="78"/>
      <c r="H10" s="78"/>
      <c r="I10" s="78"/>
      <c r="J10" s="78"/>
      <c r="K10" s="82"/>
    </row>
    <row r="11" s="27" customFormat="1" ht="26.1" customHeight="1" spans="1:11">
      <c r="A11" s="79" t="s">
        <v>163</v>
      </c>
      <c r="B11" s="77">
        <v>381.52</v>
      </c>
      <c r="C11" s="77">
        <v>381.52</v>
      </c>
      <c r="D11" s="77">
        <v>381.52</v>
      </c>
      <c r="E11" s="77">
        <v>0</v>
      </c>
      <c r="F11" s="78"/>
      <c r="G11" s="78"/>
      <c r="H11" s="78"/>
      <c r="I11" s="78"/>
      <c r="J11" s="78"/>
      <c r="K11" s="82"/>
    </row>
    <row r="12" s="1" customFormat="1" ht="16.35" customHeight="1"/>
    <row r="13" s="1" customFormat="1" ht="16.35" customHeight="1" spans="1:11">
      <c r="A13" s="2" t="s">
        <v>88</v>
      </c>
      <c r="B13" s="2"/>
      <c r="C13" s="2"/>
      <c r="D13" s="2"/>
      <c r="E13" s="2"/>
      <c r="F13" s="2"/>
      <c r="G13" s="2"/>
      <c r="H13" s="2"/>
      <c r="I13" s="2"/>
      <c r="J13" s="2"/>
      <c r="K13" s="2"/>
    </row>
  </sheetData>
  <mergeCells count="8">
    <mergeCell ref="A2:K2"/>
    <mergeCell ref="J3:K3"/>
    <mergeCell ref="C4:E4"/>
    <mergeCell ref="F4:H4"/>
    <mergeCell ref="I4:K4"/>
    <mergeCell ref="A13:K13"/>
    <mergeCell ref="A4:A5"/>
    <mergeCell ref="B4:B5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D21" sqref="D21"/>
    </sheetView>
  </sheetViews>
  <sheetFormatPr defaultColWidth="10" defaultRowHeight="13.5" outlineLevelCol="4"/>
  <cols>
    <col min="1" max="1" width="17.5" style="1" customWidth="1"/>
    <col min="2" max="2" width="25.75" style="1" customWidth="1"/>
    <col min="3" max="5" width="25.625" style="1" customWidth="1"/>
    <col min="6" max="16384" width="10" style="1"/>
  </cols>
  <sheetData>
    <row r="1" s="1" customFormat="1" ht="16.35" customHeight="1" spans="1:1">
      <c r="A1" s="57"/>
    </row>
    <row r="2" s="1" customFormat="1" ht="26.1" customHeight="1" spans="1:5">
      <c r="A2" s="3" t="s">
        <v>164</v>
      </c>
      <c r="B2" s="3"/>
      <c r="C2" s="3"/>
      <c r="D2" s="3"/>
      <c r="E2" s="3"/>
    </row>
    <row r="3" s="1" customFormat="1" ht="24.95" customHeight="1" spans="1:5">
      <c r="A3" s="2"/>
      <c r="B3" s="2"/>
      <c r="C3" s="58" t="s">
        <v>38</v>
      </c>
      <c r="D3" s="58"/>
      <c r="E3" s="58"/>
    </row>
    <row r="4" s="1" customFormat="1" ht="26.1" customHeight="1" spans="1:5">
      <c r="A4" s="28" t="s">
        <v>99</v>
      </c>
      <c r="B4" s="28"/>
      <c r="C4" s="28" t="s">
        <v>156</v>
      </c>
      <c r="D4" s="28"/>
      <c r="E4" s="28"/>
    </row>
    <row r="5" s="1" customFormat="1" ht="26.1" customHeight="1" spans="1:5">
      <c r="A5" s="59" t="s">
        <v>165</v>
      </c>
      <c r="B5" s="59" t="s">
        <v>166</v>
      </c>
      <c r="C5" s="46" t="s">
        <v>104</v>
      </c>
      <c r="D5" s="59" t="s">
        <v>101</v>
      </c>
      <c r="E5" s="59" t="s">
        <v>102</v>
      </c>
    </row>
    <row r="6" s="27" customFormat="1" ht="26.1" customHeight="1" spans="1:5">
      <c r="A6" s="60"/>
      <c r="B6" s="60" t="s">
        <v>104</v>
      </c>
      <c r="C6" s="61">
        <v>7172.24</v>
      </c>
      <c r="D6" s="61">
        <v>2545.64</v>
      </c>
      <c r="E6" s="61">
        <v>4626.6</v>
      </c>
    </row>
    <row r="7" s="1" customFormat="1" ht="26.1" customHeight="1" spans="1:5">
      <c r="A7" s="62">
        <v>213</v>
      </c>
      <c r="B7" s="63" t="s">
        <v>167</v>
      </c>
      <c r="C7" s="61">
        <v>7172.24</v>
      </c>
      <c r="D7" s="64">
        <v>2545.64</v>
      </c>
      <c r="E7" s="65">
        <v>4626.6</v>
      </c>
    </row>
    <row r="8" s="1" customFormat="1" ht="26.1" customHeight="1" spans="1:5">
      <c r="A8" s="66">
        <v>21301</v>
      </c>
      <c r="B8" s="66" t="s">
        <v>168</v>
      </c>
      <c r="C8" s="67">
        <v>3542.24</v>
      </c>
      <c r="D8" s="67">
        <v>2545.64</v>
      </c>
      <c r="E8" s="68">
        <v>996.6</v>
      </c>
    </row>
    <row r="9" s="1" customFormat="1" ht="26.1" customHeight="1" spans="1:5">
      <c r="A9" s="66">
        <v>2130104</v>
      </c>
      <c r="B9" s="66" t="s">
        <v>169</v>
      </c>
      <c r="C9" s="69">
        <v>1221.67</v>
      </c>
      <c r="D9" s="69">
        <v>1221.67</v>
      </c>
      <c r="E9" s="68">
        <v>0</v>
      </c>
    </row>
    <row r="10" s="1" customFormat="1" ht="26.1" customHeight="1" spans="1:5">
      <c r="A10" s="66">
        <v>2130101</v>
      </c>
      <c r="B10" s="66" t="s">
        <v>170</v>
      </c>
      <c r="C10" s="69">
        <v>2320.57</v>
      </c>
      <c r="D10" s="69">
        <v>1323.97</v>
      </c>
      <c r="E10" s="68">
        <v>996.6</v>
      </c>
    </row>
    <row r="11" s="1" customFormat="1" ht="26.1" customHeight="1" spans="1:5">
      <c r="A11" s="66">
        <v>21305</v>
      </c>
      <c r="B11" s="66" t="s">
        <v>171</v>
      </c>
      <c r="C11" s="68">
        <v>3630</v>
      </c>
      <c r="D11" s="68">
        <v>0</v>
      </c>
      <c r="E11" s="68">
        <v>3630</v>
      </c>
    </row>
    <row r="12" s="1" customFormat="1" ht="26.1" customHeight="1" spans="1:5">
      <c r="A12" s="66">
        <v>2130599</v>
      </c>
      <c r="B12" s="66" t="s">
        <v>172</v>
      </c>
      <c r="C12" s="68">
        <v>3630</v>
      </c>
      <c r="D12" s="68">
        <v>0</v>
      </c>
      <c r="E12" s="68">
        <v>3630</v>
      </c>
    </row>
    <row r="13" s="1" customFormat="1" ht="26.1" customHeight="1" spans="1:5">
      <c r="A13" s="70"/>
      <c r="B13" s="6"/>
      <c r="C13" s="71"/>
      <c r="D13" s="71"/>
      <c r="E13" s="71"/>
    </row>
    <row r="14" s="1" customFormat="1" ht="26.1" customHeight="1" spans="1:5">
      <c r="A14" s="70"/>
      <c r="B14" s="6"/>
      <c r="C14" s="71"/>
      <c r="D14" s="71"/>
      <c r="E14" s="70"/>
    </row>
    <row r="15" s="1" customFormat="1" ht="26.1" customHeight="1" spans="1:5">
      <c r="A15" s="72"/>
      <c r="B15" s="8"/>
      <c r="C15" s="10"/>
      <c r="D15" s="10"/>
      <c r="E15" s="10"/>
    </row>
    <row r="16" s="1" customFormat="1" ht="26.1" customHeight="1" spans="1:5">
      <c r="A16" s="72"/>
      <c r="B16" s="8"/>
      <c r="C16" s="10"/>
      <c r="D16" s="10"/>
      <c r="E16" s="10"/>
    </row>
    <row r="17" s="1" customFormat="1" ht="26.1" customHeight="1" spans="1:5">
      <c r="A17" s="70"/>
      <c r="B17" s="6"/>
      <c r="C17" s="71"/>
      <c r="D17" s="71"/>
      <c r="E17" s="71"/>
    </row>
    <row r="18" s="1" customFormat="1" ht="26.1" customHeight="1" spans="1:5">
      <c r="A18" s="70"/>
      <c r="B18" s="6"/>
      <c r="C18" s="71"/>
      <c r="D18" s="71"/>
      <c r="E18" s="71"/>
    </row>
    <row r="19" s="1" customFormat="1" ht="16.35" customHeight="1"/>
    <row r="20" s="1" customFormat="1" ht="16.35" customHeight="1" spans="1:5">
      <c r="A20" s="2" t="s">
        <v>88</v>
      </c>
      <c r="B20" s="2"/>
      <c r="C20" s="2"/>
      <c r="D20" s="2"/>
      <c r="E20" s="2"/>
    </row>
  </sheetData>
  <mergeCells count="5">
    <mergeCell ref="A2:E2"/>
    <mergeCell ref="C3:E3"/>
    <mergeCell ref="A4:B4"/>
    <mergeCell ref="C4:E4"/>
    <mergeCell ref="A20:E20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1"/>
  <sheetViews>
    <sheetView workbookViewId="0">
      <selection activeCell="H29" sqref="H29"/>
    </sheetView>
  </sheetViews>
  <sheetFormatPr defaultColWidth="10" defaultRowHeight="13.5" outlineLevelCol="4"/>
  <cols>
    <col min="1" max="1" width="13.7" style="31" customWidth="1"/>
    <col min="2" max="2" width="34.875" style="34" customWidth="1"/>
    <col min="3" max="3" width="19.675" style="31" customWidth="1"/>
    <col min="4" max="4" width="22.8" style="31" customWidth="1"/>
    <col min="5" max="5" width="21.4416666666667" style="31" customWidth="1"/>
    <col min="6" max="16384" width="10" style="31"/>
  </cols>
  <sheetData>
    <row r="1" s="31" customFormat="1" ht="20.7" customHeight="1" spans="1:5">
      <c r="A1" s="2"/>
      <c r="B1" s="35"/>
      <c r="C1" s="2"/>
      <c r="D1" s="2"/>
      <c r="E1" s="2"/>
    </row>
    <row r="2" s="31" customFormat="1" ht="26.05" customHeight="1" spans="1:5">
      <c r="A2" s="3" t="s">
        <v>173</v>
      </c>
      <c r="B2" s="3"/>
      <c r="C2" s="3"/>
      <c r="D2" s="3"/>
      <c r="E2" s="3"/>
    </row>
    <row r="3" s="31" customFormat="1" ht="26.05" customHeight="1" spans="1:5">
      <c r="A3" s="2"/>
      <c r="B3" s="35"/>
      <c r="C3" s="2"/>
      <c r="D3" s="2"/>
      <c r="E3" s="4" t="s">
        <v>38</v>
      </c>
    </row>
    <row r="4" s="31" customFormat="1" ht="26.05" customHeight="1" spans="1:5">
      <c r="A4" s="36" t="s">
        <v>174</v>
      </c>
      <c r="B4" s="37"/>
      <c r="C4" s="38" t="s">
        <v>175</v>
      </c>
      <c r="D4" s="28"/>
      <c r="E4" s="28"/>
    </row>
    <row r="5" s="31" customFormat="1" ht="26.05" customHeight="1" spans="1:5">
      <c r="A5" s="36" t="s">
        <v>165</v>
      </c>
      <c r="B5" s="39" t="s">
        <v>166</v>
      </c>
      <c r="C5" s="38" t="s">
        <v>104</v>
      </c>
      <c r="D5" s="28" t="s">
        <v>176</v>
      </c>
      <c r="E5" s="28" t="s">
        <v>177</v>
      </c>
    </row>
    <row r="6" s="32" customFormat="1" ht="23" customHeight="1" spans="1:5">
      <c r="A6" s="36"/>
      <c r="B6" s="40" t="s">
        <v>104</v>
      </c>
      <c r="C6" s="41">
        <f>C7+C19+C35</f>
        <v>2545.642776</v>
      </c>
      <c r="D6" s="42">
        <f>D7+D19+D35</f>
        <v>2321.802126</v>
      </c>
      <c r="E6" s="42">
        <f>E7+E19+E35</f>
        <v>223.84</v>
      </c>
    </row>
    <row r="7" s="31" customFormat="1" ht="23" customHeight="1" spans="1:5">
      <c r="A7" s="43" t="s">
        <v>178</v>
      </c>
      <c r="B7" s="44" t="s">
        <v>179</v>
      </c>
      <c r="C7" s="45">
        <f>SUM(C8:C18)</f>
        <v>2078.622776</v>
      </c>
      <c r="D7" s="46">
        <f>SUM(D8:D18)</f>
        <v>2078.622776</v>
      </c>
      <c r="E7" s="42">
        <v>0</v>
      </c>
    </row>
    <row r="8" s="31" customFormat="1" ht="23" customHeight="1" spans="1:5">
      <c r="A8" s="47" t="s">
        <v>180</v>
      </c>
      <c r="B8" s="48" t="s">
        <v>181</v>
      </c>
      <c r="C8" s="49">
        <v>620.86</v>
      </c>
      <c r="D8" s="49">
        <v>620.86</v>
      </c>
      <c r="E8" s="50"/>
    </row>
    <row r="9" s="31" customFormat="1" ht="23" customHeight="1" spans="1:5">
      <c r="A9" s="47" t="s">
        <v>182</v>
      </c>
      <c r="B9" s="48" t="s">
        <v>183</v>
      </c>
      <c r="C9" s="49">
        <v>347</v>
      </c>
      <c r="D9" s="49">
        <v>347</v>
      </c>
      <c r="E9" s="50"/>
    </row>
    <row r="10" s="31" customFormat="1" ht="23" customHeight="1" spans="1:5">
      <c r="A10" s="47" t="s">
        <v>184</v>
      </c>
      <c r="B10" s="48" t="s">
        <v>185</v>
      </c>
      <c r="C10" s="49">
        <v>256.02</v>
      </c>
      <c r="D10" s="49">
        <v>256.02</v>
      </c>
      <c r="E10" s="50"/>
    </row>
    <row r="11" s="31" customFormat="1" ht="23" customHeight="1" spans="1:5">
      <c r="A11" s="47" t="s">
        <v>186</v>
      </c>
      <c r="B11" s="48" t="s">
        <v>187</v>
      </c>
      <c r="C11" s="49">
        <v>267.53</v>
      </c>
      <c r="D11" s="49">
        <v>267.53</v>
      </c>
      <c r="E11" s="50"/>
    </row>
    <row r="12" s="31" customFormat="1" ht="23" customHeight="1" spans="1:5">
      <c r="A12" s="47">
        <v>30199</v>
      </c>
      <c r="B12" s="48" t="s">
        <v>188</v>
      </c>
      <c r="C12" s="49">
        <v>21.82</v>
      </c>
      <c r="D12" s="49">
        <v>21.82</v>
      </c>
      <c r="E12" s="50"/>
    </row>
    <row r="13" s="31" customFormat="1" ht="23" customHeight="1" spans="1:5">
      <c r="A13" s="47" t="s">
        <v>189</v>
      </c>
      <c r="B13" s="48" t="s">
        <v>190</v>
      </c>
      <c r="C13" s="49">
        <v>211.93</v>
      </c>
      <c r="D13" s="49">
        <v>211.93</v>
      </c>
      <c r="E13" s="50"/>
    </row>
    <row r="14" s="31" customFormat="1" ht="23" customHeight="1" spans="1:5">
      <c r="A14" s="47" t="s">
        <v>191</v>
      </c>
      <c r="B14" s="48" t="s">
        <v>192</v>
      </c>
      <c r="C14" s="49">
        <v>97.71</v>
      </c>
      <c r="D14" s="49">
        <v>97.71</v>
      </c>
      <c r="E14" s="50"/>
    </row>
    <row r="15" s="31" customFormat="1" ht="23" customHeight="1" spans="1:5">
      <c r="A15" s="47" t="s">
        <v>193</v>
      </c>
      <c r="B15" s="48" t="s">
        <v>194</v>
      </c>
      <c r="C15" s="49">
        <v>26.23</v>
      </c>
      <c r="D15" s="49">
        <v>26.23</v>
      </c>
      <c r="E15" s="50"/>
    </row>
    <row r="16" s="31" customFormat="1" ht="23" customHeight="1" spans="1:5">
      <c r="A16" s="47" t="s">
        <v>195</v>
      </c>
      <c r="B16" s="48" t="s">
        <v>196</v>
      </c>
      <c r="C16" s="49">
        <v>13.68</v>
      </c>
      <c r="D16" s="49">
        <v>13.68</v>
      </c>
      <c r="E16" s="50"/>
    </row>
    <row r="17" s="31" customFormat="1" ht="23" customHeight="1" spans="1:5">
      <c r="A17" s="47">
        <v>30114</v>
      </c>
      <c r="B17" s="48" t="s">
        <v>197</v>
      </c>
      <c r="C17" s="49">
        <v>44.072776</v>
      </c>
      <c r="D17" s="49">
        <v>44.072776</v>
      </c>
      <c r="E17" s="50"/>
    </row>
    <row r="18" s="31" customFormat="1" ht="23" customHeight="1" spans="1:5">
      <c r="A18" s="47" t="s">
        <v>198</v>
      </c>
      <c r="B18" s="48" t="s">
        <v>199</v>
      </c>
      <c r="C18" s="49">
        <v>171.77</v>
      </c>
      <c r="D18" s="49">
        <v>171.77</v>
      </c>
      <c r="E18" s="50"/>
    </row>
    <row r="19" s="31" customFormat="1" ht="23" customHeight="1" spans="1:5">
      <c r="A19" s="43" t="s">
        <v>200</v>
      </c>
      <c r="B19" s="44" t="s">
        <v>201</v>
      </c>
      <c r="C19" s="45">
        <f>SUM(C20:C34)</f>
        <v>245.4</v>
      </c>
      <c r="D19" s="42">
        <v>26.71</v>
      </c>
      <c r="E19" s="46">
        <f>SUM(E20:E34)</f>
        <v>218.69</v>
      </c>
    </row>
    <row r="20" s="33" customFormat="1" ht="23" customHeight="1" spans="1:5">
      <c r="A20" s="51">
        <v>30201</v>
      </c>
      <c r="B20" s="52" t="s">
        <v>202</v>
      </c>
      <c r="C20" s="53">
        <v>114.92</v>
      </c>
      <c r="D20" s="53"/>
      <c r="E20" s="53">
        <v>114.92</v>
      </c>
    </row>
    <row r="21" s="33" customFormat="1" ht="23" customHeight="1" spans="1:5">
      <c r="A21" s="51">
        <v>30202</v>
      </c>
      <c r="B21" s="52" t="s">
        <v>203</v>
      </c>
      <c r="C21" s="53">
        <v>2.8</v>
      </c>
      <c r="D21" s="53"/>
      <c r="E21" s="53">
        <v>2.8</v>
      </c>
    </row>
    <row r="22" s="33" customFormat="1" ht="23" customHeight="1" spans="1:5">
      <c r="A22" s="51">
        <v>30203</v>
      </c>
      <c r="B22" s="52" t="s">
        <v>204</v>
      </c>
      <c r="C22" s="53">
        <v>0.78</v>
      </c>
      <c r="D22" s="53"/>
      <c r="E22" s="53">
        <v>0.78</v>
      </c>
    </row>
    <row r="23" s="33" customFormat="1" ht="23" customHeight="1" spans="1:5">
      <c r="A23" s="51">
        <v>30206</v>
      </c>
      <c r="B23" s="52" t="s">
        <v>205</v>
      </c>
      <c r="C23" s="53">
        <v>5.9</v>
      </c>
      <c r="D23" s="53"/>
      <c r="E23" s="53">
        <v>5.9</v>
      </c>
    </row>
    <row r="24" s="33" customFormat="1" ht="23" customHeight="1" spans="1:5">
      <c r="A24" s="51">
        <v>30207</v>
      </c>
      <c r="B24" s="52" t="s">
        <v>206</v>
      </c>
      <c r="C24" s="53">
        <v>2</v>
      </c>
      <c r="D24" s="53"/>
      <c r="E24" s="53">
        <v>2</v>
      </c>
    </row>
    <row r="25" s="33" customFormat="1" ht="23" customHeight="1" spans="1:5">
      <c r="A25" s="51">
        <v>30208</v>
      </c>
      <c r="B25" s="52" t="s">
        <v>207</v>
      </c>
      <c r="C25" s="53">
        <v>31.44</v>
      </c>
      <c r="D25" s="53"/>
      <c r="E25" s="53">
        <v>31.44</v>
      </c>
    </row>
    <row r="26" s="33" customFormat="1" ht="23" customHeight="1" spans="1:5">
      <c r="A26" s="51">
        <v>30211</v>
      </c>
      <c r="B26" s="52" t="s">
        <v>208</v>
      </c>
      <c r="C26" s="53">
        <v>3.2</v>
      </c>
      <c r="D26" s="53"/>
      <c r="E26" s="53">
        <v>3.2</v>
      </c>
    </row>
    <row r="27" s="33" customFormat="1" ht="23" customHeight="1" spans="1:5">
      <c r="A27" s="51">
        <v>30213</v>
      </c>
      <c r="B27" s="52" t="s">
        <v>209</v>
      </c>
      <c r="C27" s="53">
        <v>0.5</v>
      </c>
      <c r="D27" s="53"/>
      <c r="E27" s="53">
        <v>0.5</v>
      </c>
    </row>
    <row r="28" s="33" customFormat="1" ht="23" customHeight="1" spans="1:5">
      <c r="A28" s="51"/>
      <c r="B28" s="52" t="s">
        <v>210</v>
      </c>
      <c r="C28" s="53">
        <v>20</v>
      </c>
      <c r="D28" s="53"/>
      <c r="E28" s="53">
        <v>20</v>
      </c>
    </row>
    <row r="29" s="33" customFormat="1" ht="23" customHeight="1" spans="1:5">
      <c r="A29" s="51">
        <v>30217</v>
      </c>
      <c r="B29" s="52" t="s">
        <v>211</v>
      </c>
      <c r="C29" s="53"/>
      <c r="D29" s="53"/>
      <c r="E29" s="53"/>
    </row>
    <row r="30" s="33" customFormat="1" ht="23" customHeight="1" spans="1:5">
      <c r="A30" s="51">
        <v>30226</v>
      </c>
      <c r="B30" s="52" t="s">
        <v>212</v>
      </c>
      <c r="C30" s="53">
        <v>19</v>
      </c>
      <c r="D30" s="53"/>
      <c r="E30" s="53">
        <v>19</v>
      </c>
    </row>
    <row r="31" s="33" customFormat="1" ht="23" customHeight="1" spans="1:5">
      <c r="A31" s="51">
        <v>30228</v>
      </c>
      <c r="B31" s="52" t="s">
        <v>213</v>
      </c>
      <c r="C31" s="53">
        <v>3.62</v>
      </c>
      <c r="D31" s="53">
        <v>0.85</v>
      </c>
      <c r="E31" s="53">
        <v>2.77</v>
      </c>
    </row>
    <row r="32" s="33" customFormat="1" ht="23" customHeight="1" spans="1:5">
      <c r="A32" s="51">
        <v>30229</v>
      </c>
      <c r="B32" s="52" t="s">
        <v>214</v>
      </c>
      <c r="C32" s="53">
        <v>4.2</v>
      </c>
      <c r="D32" s="53"/>
      <c r="E32" s="53">
        <v>4.2</v>
      </c>
    </row>
    <row r="33" s="33" customFormat="1" ht="23" customHeight="1" spans="1:5">
      <c r="A33" s="51">
        <v>30239</v>
      </c>
      <c r="B33" s="52" t="s">
        <v>215</v>
      </c>
      <c r="C33" s="53">
        <v>27.86</v>
      </c>
      <c r="D33" s="53">
        <v>25.86</v>
      </c>
      <c r="E33" s="53">
        <v>2</v>
      </c>
    </row>
    <row r="34" s="33" customFormat="1" ht="23" customHeight="1" spans="1:5">
      <c r="A34" s="54" t="s">
        <v>216</v>
      </c>
      <c r="B34" s="52" t="s">
        <v>217</v>
      </c>
      <c r="C34" s="53">
        <v>9.18</v>
      </c>
      <c r="D34" s="53"/>
      <c r="E34" s="53">
        <v>9.18</v>
      </c>
    </row>
    <row r="35" s="32" customFormat="1" ht="23" customHeight="1" spans="1:5">
      <c r="A35" s="43" t="s">
        <v>218</v>
      </c>
      <c r="B35" s="44" t="s">
        <v>219</v>
      </c>
      <c r="C35" s="55">
        <f>SUM(C36:C39)</f>
        <v>221.62</v>
      </c>
      <c r="D35" s="55">
        <f>SUM(D36:D39)</f>
        <v>216.46935</v>
      </c>
      <c r="E35" s="41">
        <v>5.15</v>
      </c>
    </row>
    <row r="36" s="33" customFormat="1" ht="23" customHeight="1" spans="1:5">
      <c r="A36" s="51">
        <v>30301</v>
      </c>
      <c r="B36" s="52" t="s">
        <v>220</v>
      </c>
      <c r="C36" s="53"/>
      <c r="D36" s="53"/>
      <c r="E36" s="56"/>
    </row>
    <row r="37" s="33" customFormat="1" ht="23" customHeight="1" spans="1:5">
      <c r="A37" s="51" t="s">
        <v>221</v>
      </c>
      <c r="B37" s="52" t="s">
        <v>222</v>
      </c>
      <c r="C37" s="53">
        <v>138.56</v>
      </c>
      <c r="D37" s="53">
        <v>138.56</v>
      </c>
      <c r="E37" s="56"/>
    </row>
    <row r="38" s="33" customFormat="1" ht="23" customHeight="1" spans="1:5">
      <c r="A38" s="51" t="s">
        <v>223</v>
      </c>
      <c r="B38" s="52" t="s">
        <v>224</v>
      </c>
      <c r="C38" s="53">
        <v>8.43</v>
      </c>
      <c r="D38" s="53">
        <v>8.43</v>
      </c>
      <c r="E38" s="56"/>
    </row>
    <row r="39" s="33" customFormat="1" ht="23" customHeight="1" spans="1:5">
      <c r="A39" s="51">
        <v>30339</v>
      </c>
      <c r="B39" s="52" t="s">
        <v>225</v>
      </c>
      <c r="C39" s="53">
        <v>74.63</v>
      </c>
      <c r="D39" s="53">
        <v>69.47935</v>
      </c>
      <c r="E39" s="53">
        <v>5.15</v>
      </c>
    </row>
    <row r="40" s="31" customFormat="1" ht="16.35" customHeight="1" spans="1:5">
      <c r="A40" s="2"/>
      <c r="B40" s="35"/>
      <c r="C40" s="2"/>
      <c r="D40" s="2"/>
      <c r="E40" s="2"/>
    </row>
    <row r="41" s="31" customFormat="1" ht="16.35" customHeight="1" spans="1:5">
      <c r="A41" s="2" t="s">
        <v>88</v>
      </c>
      <c r="B41" s="35"/>
      <c r="C41" s="2"/>
      <c r="D41" s="2"/>
      <c r="E41" s="2"/>
    </row>
  </sheetData>
  <mergeCells count="5">
    <mergeCell ref="A2:E2"/>
    <mergeCell ref="A3:B3"/>
    <mergeCell ref="A4:B4"/>
    <mergeCell ref="C4:E4"/>
    <mergeCell ref="A41:E41"/>
  </mergeCells>
  <pageMargins left="0.7" right="0.7" top="0.75" bottom="0.75" header="0.3" footer="0.3"/>
  <pageSetup paperSize="9" scale="71" fitToHeight="0" orientation="portrait"/>
  <headerFooter/>
  <ignoredErrors>
    <ignoredError sqref="D7 E19" formulaRange="1"/>
    <ignoredError sqref="A18:A19 A13:A16 A35:A36 A30 A7:A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想要的自己给</cp:lastModifiedBy>
  <dcterms:created xsi:type="dcterms:W3CDTF">2024-01-16T21:48:00Z</dcterms:created>
  <dcterms:modified xsi:type="dcterms:W3CDTF">2025-03-28T02:45:55Z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0A6460AFFE4D4BC19E00E14DB2F792C2_13</vt:lpwstr>
  </property>
  <property fmtid="{D5CDD505-2E9C-101B-9397-08002B2CF9AE}" pid="6" name="KSOProductBuildVer">
    <vt:lpwstr>2052-12.1.0.20305</vt:lpwstr>
  </property>
</Properties>
</file>