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2" r:id="rId1"/>
  </sheets>
  <externalReferences>
    <externalReference r:id="rId2"/>
  </externalReferences>
  <definedNames>
    <definedName name="_xlnm._FilterDatabase" localSheetId="0" hidden="1">Sheet1!$A$4:$AQ$4</definedName>
    <definedName name="hidden20">[1]datahidden!$U$1:$U$57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<sst xmlns="http://schemas.openxmlformats.org/spreadsheetml/2006/main" count="1660" uniqueCount="537">
  <si>
    <t>民乐县脱贫劳动力（含监测对象）外出务工一次性交通补助花名册</t>
  </si>
  <si>
    <t>申报单位（盖章）：民乐县人力资源和社会保障局                                                                                           日期：2025年9月24日                                                                                                              单位：元</t>
  </si>
  <si>
    <t>序号</t>
  </si>
  <si>
    <t>镇</t>
  </si>
  <si>
    <t>村</t>
  </si>
  <si>
    <t>申请人
姓名</t>
  </si>
  <si>
    <t>身份证号</t>
  </si>
  <si>
    <t>性别</t>
  </si>
  <si>
    <t>年龄</t>
  </si>
  <si>
    <t>联系电话</t>
  </si>
  <si>
    <t>社保卡信息</t>
  </si>
  <si>
    <t>就业地点
（省、市、县）</t>
  </si>
  <si>
    <t>就业单位名称</t>
  </si>
  <si>
    <t>补助
金额</t>
  </si>
  <si>
    <t>已预付金额（元）</t>
  </si>
  <si>
    <t>补发金额（元）</t>
  </si>
  <si>
    <t>补助
类型</t>
  </si>
  <si>
    <t>开户人姓名</t>
  </si>
  <si>
    <t>开户银行</t>
  </si>
  <si>
    <t>账号</t>
  </si>
  <si>
    <t>与申请人关系</t>
  </si>
  <si>
    <t>民联镇</t>
  </si>
  <si>
    <t>上翟寨村</t>
  </si>
  <si>
    <t>白斐</t>
  </si>
  <si>
    <t>622223********185X</t>
  </si>
  <si>
    <t>男</t>
  </si>
  <si>
    <t>1818961****</t>
  </si>
  <si>
    <t>民乐农商银行营业部</t>
  </si>
  <si>
    <t>6230653303201******</t>
  </si>
  <si>
    <t>本人</t>
  </si>
  <si>
    <t>新疆维吾尔自治区喀什地区</t>
  </si>
  <si>
    <t>喀什昆仑建设有限公司</t>
  </si>
  <si>
    <t>省外补差额</t>
  </si>
  <si>
    <t>白珍</t>
  </si>
  <si>
    <t>622223********1830</t>
  </si>
  <si>
    <t>1818964****</t>
  </si>
  <si>
    <t>新疆维吾尔自治区喀什地区塔什库尔干塔吉克自治县</t>
  </si>
  <si>
    <t>塔什库尔干塔吉克自治县和谐建设工程有限责任公司</t>
  </si>
  <si>
    <t>刘翠琴</t>
  </si>
  <si>
    <t>622223********1827</t>
  </si>
  <si>
    <t>女</t>
  </si>
  <si>
    <t>1899365****</t>
  </si>
  <si>
    <t>河北省张家口市沽源县</t>
  </si>
  <si>
    <t>河北省张家口市沽源县打零工</t>
  </si>
  <si>
    <t>李瑞华</t>
  </si>
  <si>
    <t>622223********182X</t>
  </si>
  <si>
    <t>1500936****</t>
  </si>
  <si>
    <t>6230653303200******</t>
  </si>
  <si>
    <t>白有宏</t>
  </si>
  <si>
    <t>622223********1817</t>
  </si>
  <si>
    <t>1537971****</t>
  </si>
  <si>
    <t>新疆阿克苏</t>
  </si>
  <si>
    <t>打零工</t>
  </si>
  <si>
    <t>邵吉兰</t>
  </si>
  <si>
    <t>622223********1840</t>
  </si>
  <si>
    <t>新疆</t>
  </si>
  <si>
    <t>白玉元</t>
  </si>
  <si>
    <t>622223********1811</t>
  </si>
  <si>
    <t>1819367****</t>
  </si>
  <si>
    <t>新疆乌鲁木齐</t>
  </si>
  <si>
    <t>韩凤兰</t>
  </si>
  <si>
    <t>622223********1842</t>
  </si>
  <si>
    <t>配偶</t>
  </si>
  <si>
    <t>张掖高台</t>
  </si>
  <si>
    <t>省内补差额</t>
  </si>
  <si>
    <t>白有良</t>
  </si>
  <si>
    <t>1539367****</t>
  </si>
  <si>
    <t>甘肃临夏</t>
  </si>
  <si>
    <t>王燕霞</t>
  </si>
  <si>
    <t>610327********4128</t>
  </si>
  <si>
    <t>1336960****</t>
  </si>
  <si>
    <t>6230653303202******</t>
  </si>
  <si>
    <t>新疆浩诚安装工程有限公司</t>
  </si>
  <si>
    <t>白天贵</t>
  </si>
  <si>
    <t>622223********1818</t>
  </si>
  <si>
    <t>李长江</t>
  </si>
  <si>
    <t>1818960****</t>
  </si>
  <si>
    <t>民乐农商银行</t>
  </si>
  <si>
    <t>内蒙古自治区阿拉善盟额济纳旗</t>
  </si>
  <si>
    <t>甘肃铭谦建筑工程有限责任公司</t>
  </si>
  <si>
    <t>张瑾</t>
  </si>
  <si>
    <t>622223********1812</t>
  </si>
  <si>
    <t>新疆维吾尔自治区铁门关市</t>
  </si>
  <si>
    <t>铁门关市东润棉花加工有限公司</t>
  </si>
  <si>
    <t>杨美琴</t>
  </si>
  <si>
    <t>622223********4629</t>
  </si>
  <si>
    <t>张萍</t>
  </si>
  <si>
    <t>622223********1843</t>
  </si>
  <si>
    <t>1818936****</t>
  </si>
  <si>
    <t>6230353303200******</t>
  </si>
  <si>
    <t>内蒙古自治区阿拉善左旗</t>
  </si>
  <si>
    <t>甘肃辰炜建筑工程有限责任公司</t>
  </si>
  <si>
    <t>郭湾村</t>
  </si>
  <si>
    <t>马永固</t>
  </si>
  <si>
    <t>1809363****</t>
  </si>
  <si>
    <t>新疆哈密</t>
  </si>
  <si>
    <t>湘味轩菜馆</t>
  </si>
  <si>
    <t>李小云</t>
  </si>
  <si>
    <t>622223********1903</t>
  </si>
  <si>
    <t>马宽畅</t>
  </si>
  <si>
    <t>622223********183X</t>
  </si>
  <si>
    <t>1383064****</t>
  </si>
  <si>
    <t>陈之孝</t>
  </si>
  <si>
    <t>622223********1832</t>
  </si>
  <si>
    <t>1534687****</t>
  </si>
  <si>
    <t>新疆辉达建筑安装有限公司</t>
  </si>
  <si>
    <t>河湾村</t>
  </si>
  <si>
    <t>邵兵德</t>
  </si>
  <si>
    <t>622223********1833</t>
  </si>
  <si>
    <t>民乐农商银行民联支行</t>
  </si>
  <si>
    <t>新疆克拉玛依</t>
  </si>
  <si>
    <t>豫南建筑劳务分包有限公司</t>
  </si>
  <si>
    <t>杨丽珍</t>
  </si>
  <si>
    <t>622223********1849</t>
  </si>
  <si>
    <t>新疆道坦建设项目管理咨询有限公司</t>
  </si>
  <si>
    <t>杨庄村</t>
  </si>
  <si>
    <t>杨文河</t>
  </si>
  <si>
    <t>622223********1819</t>
  </si>
  <si>
    <t>1869360****</t>
  </si>
  <si>
    <t>张玉萍</t>
  </si>
  <si>
    <t>山东省青岛市</t>
  </si>
  <si>
    <t>润扬物流装备有限公司</t>
  </si>
  <si>
    <t>黄朱庄村</t>
  </si>
  <si>
    <t>黄宝</t>
  </si>
  <si>
    <t>1891936****</t>
  </si>
  <si>
    <t>中国建设银行股份有限公司张掖分行</t>
  </si>
  <si>
    <t>6217004340010******</t>
  </si>
  <si>
    <t>上海外服人力资源服务有限公司</t>
  </si>
  <si>
    <t>张琴</t>
  </si>
  <si>
    <t>622223********0825</t>
  </si>
  <si>
    <t>1771863****</t>
  </si>
  <si>
    <t>中国建设银行股份有限公司新疆维吾尔自治区分行营业部营业室</t>
  </si>
  <si>
    <t>6215340301600******</t>
  </si>
  <si>
    <t>新疆网商互联网络科技有限公司</t>
  </si>
  <si>
    <t>施成英</t>
  </si>
  <si>
    <t>622223********1877</t>
  </si>
  <si>
    <t>1339936****</t>
  </si>
  <si>
    <t>甘肃资旺劳务有限公司</t>
  </si>
  <si>
    <t>于红亮</t>
  </si>
  <si>
    <t>620722********1816</t>
  </si>
  <si>
    <t>1841966****</t>
  </si>
  <si>
    <t>中国建设银行股份有限公司全椒金融广场支行</t>
  </si>
  <si>
    <t>6212262703007******</t>
  </si>
  <si>
    <t>山东济南</t>
  </si>
  <si>
    <t>济南中鼎升降机械英雄公司</t>
  </si>
  <si>
    <t>顾寨村</t>
  </si>
  <si>
    <t>王波</t>
  </si>
  <si>
    <t>622223********1835</t>
  </si>
  <si>
    <t>北京市门头沟区</t>
  </si>
  <si>
    <t>门头沟区理发店</t>
  </si>
  <si>
    <t>高寨村</t>
  </si>
  <si>
    <t>郑爱芸</t>
  </si>
  <si>
    <t>620722********1825</t>
  </si>
  <si>
    <t>1383066****</t>
  </si>
  <si>
    <t>甘肃天水</t>
  </si>
  <si>
    <t>邵文艺</t>
  </si>
  <si>
    <t>622223********1822</t>
  </si>
  <si>
    <t>1778938****</t>
  </si>
  <si>
    <t>高永平</t>
  </si>
  <si>
    <t>中国工商银行</t>
  </si>
  <si>
    <t>6217213100141******</t>
  </si>
  <si>
    <t>夫妻</t>
  </si>
  <si>
    <t>四川阆中</t>
  </si>
  <si>
    <t>高永顺</t>
  </si>
  <si>
    <t>622223********1815</t>
  </si>
  <si>
    <t>1731878****</t>
  </si>
  <si>
    <t>高延寿</t>
  </si>
  <si>
    <t>622223********1810</t>
  </si>
  <si>
    <t>1536403****</t>
  </si>
  <si>
    <t>高丰亮</t>
  </si>
  <si>
    <t>父子</t>
  </si>
  <si>
    <t>上海</t>
  </si>
  <si>
    <t>高忠党</t>
  </si>
  <si>
    <t>622223********1814</t>
  </si>
  <si>
    <t>1537976****</t>
  </si>
  <si>
    <t>高忠永</t>
  </si>
  <si>
    <t>622223********1836</t>
  </si>
  <si>
    <t>1879444****</t>
  </si>
  <si>
    <t>酒泉</t>
  </si>
  <si>
    <t>马金存</t>
  </si>
  <si>
    <t>622223********2328</t>
  </si>
  <si>
    <t>高学民</t>
  </si>
  <si>
    <t>中国建设银行</t>
  </si>
  <si>
    <t>6217002180016******</t>
  </si>
  <si>
    <t>山东东营</t>
  </si>
  <si>
    <t>王杰</t>
  </si>
  <si>
    <t>1830623****</t>
  </si>
  <si>
    <t>农商银行</t>
  </si>
  <si>
    <t>陕西省西安市高新区</t>
  </si>
  <si>
    <t>西安隆基乐冶光伏科技有限公司</t>
  </si>
  <si>
    <t>马金林</t>
  </si>
  <si>
    <t>1819365****</t>
  </si>
  <si>
    <t>农村信用社</t>
  </si>
  <si>
    <t>新疆喀什</t>
  </si>
  <si>
    <t>邵爱萍</t>
  </si>
  <si>
    <t>622223********1823</t>
  </si>
  <si>
    <t>白文萍</t>
  </si>
  <si>
    <t>622223********1829</t>
  </si>
  <si>
    <t>1537975****</t>
  </si>
  <si>
    <t>新疆呼图壁</t>
  </si>
  <si>
    <t>新疆千安建设有限公司</t>
  </si>
  <si>
    <t>吉添华</t>
  </si>
  <si>
    <t>1815201****</t>
  </si>
  <si>
    <t>山东青岛</t>
  </si>
  <si>
    <t>广东红海人力资源有限公司</t>
  </si>
  <si>
    <t>吉宝华</t>
  </si>
  <si>
    <t>622223********1831</t>
  </si>
  <si>
    <t>1537970****</t>
  </si>
  <si>
    <t>安徽</t>
  </si>
  <si>
    <t>合肥国利劳务有限公司</t>
  </si>
  <si>
    <t>白天德</t>
  </si>
  <si>
    <t>622223********1837</t>
  </si>
  <si>
    <t>1809334****</t>
  </si>
  <si>
    <t>新疆维吾尔自治区喀什市疏勒县</t>
  </si>
  <si>
    <t>四川德能工程项目管理有限公司</t>
  </si>
  <si>
    <t>陈延霞</t>
  </si>
  <si>
    <t>622223********1864</t>
  </si>
  <si>
    <t>白银斌</t>
  </si>
  <si>
    <t>1534676****</t>
  </si>
  <si>
    <t>白财</t>
  </si>
  <si>
    <t>广东东莞</t>
  </si>
  <si>
    <t>东莞市国鑫代价有限公司</t>
  </si>
  <si>
    <t>白天忠</t>
  </si>
  <si>
    <t>622223********181X</t>
  </si>
  <si>
    <t>1779361****</t>
  </si>
  <si>
    <t xml:space="preserve">新疆维吾尔自治区喀什市疏附县 </t>
  </si>
  <si>
    <t>新疆筑达建筑劳务有限公司</t>
  </si>
  <si>
    <t>白顺霞</t>
  </si>
  <si>
    <t>622223********1826</t>
  </si>
  <si>
    <t>白磊</t>
  </si>
  <si>
    <t>1537973****</t>
  </si>
  <si>
    <t>新疆维吾尔自治区昌吉回族自治州</t>
  </si>
  <si>
    <t>李彩萍</t>
  </si>
  <si>
    <t>622223********1821</t>
  </si>
  <si>
    <t>1537974****</t>
  </si>
  <si>
    <t>白天福</t>
  </si>
  <si>
    <t>622223********1813</t>
  </si>
  <si>
    <t>1368936****</t>
  </si>
  <si>
    <t>李成良</t>
  </si>
  <si>
    <t>622223********1876</t>
  </si>
  <si>
    <t>1510936****</t>
  </si>
  <si>
    <t>新疆维吾尔自治区喀什市</t>
  </si>
  <si>
    <t>石河子市宏昌建筑劳务公司</t>
  </si>
  <si>
    <t>戴小萍</t>
  </si>
  <si>
    <t>622223********0324</t>
  </si>
  <si>
    <t>李成勉</t>
  </si>
  <si>
    <t>1399366****</t>
  </si>
  <si>
    <t>山丹县</t>
  </si>
  <si>
    <t>山丹县成功通讯专卖店</t>
  </si>
  <si>
    <t>张云</t>
  </si>
  <si>
    <t>刘秋桂</t>
  </si>
  <si>
    <t>1818962****</t>
  </si>
  <si>
    <t>白天虎</t>
  </si>
  <si>
    <t>1879368****</t>
  </si>
  <si>
    <t>青海省海西州花土沟镇</t>
  </si>
  <si>
    <t>敦煌市欣油汽车运输有限运输责任公司</t>
  </si>
  <si>
    <t>孙燕华</t>
  </si>
  <si>
    <t>1839482****</t>
  </si>
  <si>
    <t>白玉英</t>
  </si>
  <si>
    <t>1539408****</t>
  </si>
  <si>
    <t>西藏自治区山南市</t>
  </si>
  <si>
    <t>西藏新辰建筑劳务有限责任公司</t>
  </si>
  <si>
    <t>朵玉花</t>
  </si>
  <si>
    <t>622223********2041</t>
  </si>
  <si>
    <t>白富华</t>
  </si>
  <si>
    <t>广西省南宁市</t>
  </si>
  <si>
    <t>上海交银信息数据有限公司南宁分公司</t>
  </si>
  <si>
    <t>李睿</t>
  </si>
  <si>
    <t>1550942****</t>
  </si>
  <si>
    <t>李福春</t>
  </si>
  <si>
    <t>四川省成都市</t>
  </si>
  <si>
    <t>四川携光生物技术有限公司</t>
  </si>
  <si>
    <t>三堡镇</t>
  </si>
  <si>
    <t>展庄村</t>
  </si>
  <si>
    <t>展荣珍</t>
  </si>
  <si>
    <t>622223********2326</t>
  </si>
  <si>
    <t>1871957****</t>
  </si>
  <si>
    <t>民乐农商银行三堡支行</t>
  </si>
  <si>
    <t>甘肃省张掖市山丹县</t>
  </si>
  <si>
    <t>山丹县汉马种植专业合作社</t>
  </si>
  <si>
    <t>韩爱梅</t>
  </si>
  <si>
    <t>622223********0323</t>
  </si>
  <si>
    <t>三堡村</t>
  </si>
  <si>
    <t>刘琴</t>
  </si>
  <si>
    <t>622223********2463</t>
  </si>
  <si>
    <t>1829856****</t>
  </si>
  <si>
    <t>新疆巴音郭楞蒙古自治州若羌县</t>
  </si>
  <si>
    <t>中铁二十一局新疆罗布泊到若羌铁路桥涵</t>
  </si>
  <si>
    <t>顺化镇</t>
  </si>
  <si>
    <t>列四坝村</t>
  </si>
  <si>
    <t>赵钊普</t>
  </si>
  <si>
    <t>622223********3632</t>
  </si>
  <si>
    <t>1819363****</t>
  </si>
  <si>
    <t>赵培岐</t>
  </si>
  <si>
    <t>民乐农商银行顺化支行</t>
  </si>
  <si>
    <t>赵珊普</t>
  </si>
  <si>
    <t>622223********3610</t>
  </si>
  <si>
    <t>1512846****</t>
  </si>
  <si>
    <t>天津市河西区</t>
  </si>
  <si>
    <t>天津市河西区名都小学</t>
  </si>
  <si>
    <t>姜秀芳</t>
  </si>
  <si>
    <t>622223********3663</t>
  </si>
  <si>
    <t>赵江</t>
  </si>
  <si>
    <t>622223********3611</t>
  </si>
  <si>
    <t>新疆克孜勒苏柯尔克孜自治州</t>
  </si>
  <si>
    <t>新疆融领建筑有限责任公司</t>
  </si>
  <si>
    <t>赵顺</t>
  </si>
  <si>
    <t>622223********3615</t>
  </si>
  <si>
    <t>1534936****</t>
  </si>
  <si>
    <t>新疆喀什地区塔什库尔干县</t>
  </si>
  <si>
    <t>新疆海盛建筑安装有限责任公司塔什库尔干县分公司</t>
  </si>
  <si>
    <t>黄莉娟</t>
  </si>
  <si>
    <t>622222********1825</t>
  </si>
  <si>
    <t>赵思晓</t>
  </si>
  <si>
    <t>622223********3616</t>
  </si>
  <si>
    <t>1537800****</t>
  </si>
  <si>
    <t>新疆维吾尔族自治区阿克苏市</t>
  </si>
  <si>
    <t>赵科</t>
  </si>
  <si>
    <t>622223********3618</t>
  </si>
  <si>
    <t>1809362****</t>
  </si>
  <si>
    <t>内蒙古自治区兴安盟扎赉特旗巴彦乌兰苏木</t>
  </si>
  <si>
    <t>甘肃良坤工程劳务有限公司</t>
  </si>
  <si>
    <t>赵思应</t>
  </si>
  <si>
    <t>622223********3631</t>
  </si>
  <si>
    <t>曹营村</t>
  </si>
  <si>
    <t>王文杰</t>
  </si>
  <si>
    <t>622223********3617</t>
  </si>
  <si>
    <t>1502587****</t>
  </si>
  <si>
    <t>民乐县农商银行顺化支行</t>
  </si>
  <si>
    <t>新疆若羌县</t>
  </si>
  <si>
    <t>王学虎</t>
  </si>
  <si>
    <t>622223********3638</t>
  </si>
  <si>
    <t>1570093****</t>
  </si>
  <si>
    <t>王金虎</t>
  </si>
  <si>
    <t>巴州大疆扬帆广告有限公司</t>
  </si>
  <si>
    <t>孔旺福</t>
  </si>
  <si>
    <t>1869912****</t>
  </si>
  <si>
    <t>哈密市伊州区</t>
  </si>
  <si>
    <t>土城村</t>
  </si>
  <si>
    <t>保金志</t>
  </si>
  <si>
    <t>1899364****</t>
  </si>
  <si>
    <t>新疆乌鲁木齐市</t>
  </si>
  <si>
    <t>宋海霞</t>
  </si>
  <si>
    <t>622223********3629</t>
  </si>
  <si>
    <t>1818963****</t>
  </si>
  <si>
    <t>陈素芳</t>
  </si>
  <si>
    <t>622223********3644</t>
  </si>
  <si>
    <t>1819360****</t>
  </si>
  <si>
    <t>新疆博乐市</t>
  </si>
  <si>
    <t>青松村</t>
  </si>
  <si>
    <t>刘建才</t>
  </si>
  <si>
    <t>622223********3613</t>
  </si>
  <si>
    <t>新疆福海北黄高速公路</t>
  </si>
  <si>
    <t>张波</t>
  </si>
  <si>
    <t>1999368****</t>
  </si>
  <si>
    <t>新疆和田市洛浦县</t>
  </si>
  <si>
    <t>新疆和田市洛浦县火烧云五冶项目部</t>
  </si>
  <si>
    <t>杨金德</t>
  </si>
  <si>
    <t>622223********361X</t>
  </si>
  <si>
    <t>新疆塔城和布克赛尔</t>
  </si>
  <si>
    <t>李秀花</t>
  </si>
  <si>
    <t>622223********5121</t>
  </si>
  <si>
    <t>张毅</t>
  </si>
  <si>
    <t>1502588****</t>
  </si>
  <si>
    <t>邱菊莲</t>
  </si>
  <si>
    <t>622223********3627</t>
  </si>
  <si>
    <t>张兴强</t>
  </si>
  <si>
    <t>622223********3650</t>
  </si>
  <si>
    <t>1368948****</t>
  </si>
  <si>
    <t>张文虎</t>
  </si>
  <si>
    <t>622223********3636</t>
  </si>
  <si>
    <t>1529362****</t>
  </si>
  <si>
    <t>6222231967010******</t>
  </si>
  <si>
    <t>新疆呼图壁县丽鼎园林绿化中心</t>
  </si>
  <si>
    <t>韩银花</t>
  </si>
  <si>
    <t>622223********2324</t>
  </si>
  <si>
    <t>杨慧德</t>
  </si>
  <si>
    <t>四川省阿坝州红原县安曲镇</t>
  </si>
  <si>
    <t>刘晓芸</t>
  </si>
  <si>
    <t>622223********4145</t>
  </si>
  <si>
    <t>1539363****</t>
  </si>
  <si>
    <t>新疆喀什市</t>
  </si>
  <si>
    <t>宋晔</t>
  </si>
  <si>
    <t>1808948****</t>
  </si>
  <si>
    <t>西康鼎盛中铁二局</t>
  </si>
  <si>
    <t>单鹏</t>
  </si>
  <si>
    <t>622223********3619</t>
  </si>
  <si>
    <t>新疆昌吉</t>
  </si>
  <si>
    <t>杨吉荣</t>
  </si>
  <si>
    <t>新疆哈密市</t>
  </si>
  <si>
    <t>哈密市石城子光伏项目工程</t>
  </si>
  <si>
    <t>张生保</t>
  </si>
  <si>
    <t>新疆巴州</t>
  </si>
  <si>
    <t>新疆巴州华恒工程建设有限公司</t>
  </si>
  <si>
    <t>樊纹</t>
  </si>
  <si>
    <t>石城子光伏项目工程</t>
  </si>
  <si>
    <t>韩玉栋</t>
  </si>
  <si>
    <t>1529307****</t>
  </si>
  <si>
    <t>库车市X346公路项目</t>
  </si>
  <si>
    <t>王兵海</t>
  </si>
  <si>
    <t>新疆维吾尔族自治区</t>
  </si>
  <si>
    <t>新疆维吾尔族自治区莎车县供排水有限公司</t>
  </si>
  <si>
    <t>张宋村</t>
  </si>
  <si>
    <t>宋会儒</t>
  </si>
  <si>
    <t>622223********3633</t>
  </si>
  <si>
    <t>青海祁连</t>
  </si>
  <si>
    <t>永固镇</t>
  </si>
  <si>
    <t>滕庄村</t>
  </si>
  <si>
    <t>李银花</t>
  </si>
  <si>
    <t>622223********134X</t>
  </si>
  <si>
    <t>1829858****</t>
  </si>
  <si>
    <t>民乐农商行永固支行</t>
  </si>
  <si>
    <t>新疆维吾尔自治区
哈密市伊州区打零工</t>
  </si>
  <si>
    <t>王得珠</t>
  </si>
  <si>
    <t>622223********131X</t>
  </si>
  <si>
    <t>1377937****</t>
  </si>
  <si>
    <t>李平桂</t>
  </si>
  <si>
    <t>1539366****</t>
  </si>
  <si>
    <t>6230353303202******</t>
  </si>
  <si>
    <t>南关村</t>
  </si>
  <si>
    <t>杨军</t>
  </si>
  <si>
    <t>622223********135X</t>
  </si>
  <si>
    <t>哈密市锐敏建设工程质量检测有限公司</t>
  </si>
  <si>
    <t>曹晓平</t>
  </si>
  <si>
    <t>622223********1331</t>
  </si>
  <si>
    <t>1334540****</t>
  </si>
  <si>
    <t>中国农业银行</t>
  </si>
  <si>
    <t>6228230895302******</t>
  </si>
  <si>
    <t>新疆昌吉五家渠</t>
  </si>
  <si>
    <t>昌吉建筑公司</t>
  </si>
  <si>
    <t>王栋</t>
  </si>
  <si>
    <t>1323988****</t>
  </si>
  <si>
    <t>王世元</t>
  </si>
  <si>
    <t>乌鲁木齐</t>
  </si>
  <si>
    <t>乌鲁木齐建筑公司</t>
  </si>
  <si>
    <t>吴继忠</t>
  </si>
  <si>
    <t>622223********1330</t>
  </si>
  <si>
    <t>6228230127190******</t>
  </si>
  <si>
    <t>广州东莞</t>
  </si>
  <si>
    <t>东莞市宝龙德能教育信息咨询有限公司</t>
  </si>
  <si>
    <t>曹爱霞</t>
  </si>
  <si>
    <t>622223********1362</t>
  </si>
  <si>
    <t>霍尔果斯</t>
  </si>
  <si>
    <t>霍尔果斯盛为建材有限公司</t>
  </si>
  <si>
    <t>杨家树庄村</t>
  </si>
  <si>
    <t>杨万俊</t>
  </si>
  <si>
    <t>622223********1317</t>
  </si>
  <si>
    <t>1809360****</t>
  </si>
  <si>
    <t>新疆油田新能源有限责任公司</t>
  </si>
  <si>
    <t>张伟林</t>
  </si>
  <si>
    <t>622223********1319</t>
  </si>
  <si>
    <t>1399507****</t>
  </si>
  <si>
    <t>宁夏银川</t>
  </si>
  <si>
    <t>银川森淼工程有限公司</t>
  </si>
  <si>
    <t>贾琦</t>
  </si>
  <si>
    <t>1999363****</t>
  </si>
  <si>
    <t>新疆兵团喀建集团有限公司</t>
  </si>
  <si>
    <t>周伟</t>
  </si>
  <si>
    <t>622223********1338</t>
  </si>
  <si>
    <t>1519343****</t>
  </si>
  <si>
    <t>农商银行永固支行</t>
  </si>
  <si>
    <t>哈密茂坤能源科技有限责任公司</t>
  </si>
  <si>
    <t>周朝</t>
  </si>
  <si>
    <t>622223********1312</t>
  </si>
  <si>
    <t>1533936****</t>
  </si>
  <si>
    <t>新疆淖毛湖</t>
  </si>
  <si>
    <t>新疆宜泰环保能源有限公司</t>
  </si>
  <si>
    <t>丁爱芳</t>
  </si>
  <si>
    <t>622223********1323</t>
  </si>
  <si>
    <t>丁志新</t>
  </si>
  <si>
    <t>父女</t>
  </si>
  <si>
    <t>新疆石河子</t>
  </si>
  <si>
    <t>张延庆</t>
  </si>
  <si>
    <t>622223********1314</t>
  </si>
  <si>
    <t>1537927****</t>
  </si>
  <si>
    <t>西藏</t>
  </si>
  <si>
    <t>西藏领程建筑劳务有限公司</t>
  </si>
  <si>
    <t>周淑红</t>
  </si>
  <si>
    <t>622223********1322</t>
  </si>
  <si>
    <t>江苏无锡</t>
  </si>
  <si>
    <t>无锡米桃餐饮管理有限公司</t>
  </si>
  <si>
    <t>西村子</t>
  </si>
  <si>
    <t>刘涛</t>
  </si>
  <si>
    <t>1999361****</t>
  </si>
  <si>
    <t>甘肃民乐农村商业银行股份有限公司</t>
  </si>
  <si>
    <t>新疆维吾尔自治区昌吉回族自治州吉木萨尔县五彩湾工业园区</t>
  </si>
  <si>
    <t>新疆宜化化工有限公司务工</t>
  </si>
  <si>
    <t>展芳</t>
  </si>
  <si>
    <t>622223********1349</t>
  </si>
  <si>
    <t>1819362****</t>
  </si>
  <si>
    <t>新疆维吾尔自治区克拉玛依市克拉玛依区</t>
  </si>
  <si>
    <t>新疆瑞海电力建设有限公司</t>
  </si>
  <si>
    <t>姚寨子村</t>
  </si>
  <si>
    <t>俞丽华</t>
  </si>
  <si>
    <t>民乐农商银行永固支行</t>
  </si>
  <si>
    <t>新疆鑫泽智慧农业发展有限公司</t>
  </si>
  <si>
    <t>牛顺村</t>
  </si>
  <si>
    <t>童兴高</t>
  </si>
  <si>
    <t>622223********1351</t>
  </si>
  <si>
    <t>1335936****</t>
  </si>
  <si>
    <t>新疆伊宁花果山十三中学</t>
  </si>
  <si>
    <t>新疆伊宁花果山十三中学打零干</t>
  </si>
  <si>
    <t>郑秀芳</t>
  </si>
  <si>
    <t>622223********132X</t>
  </si>
  <si>
    <t>喀什市草胡镇务工</t>
  </si>
  <si>
    <t>毛国强</t>
  </si>
  <si>
    <t>622223********1310</t>
  </si>
  <si>
    <t>新疆伊宁市</t>
  </si>
  <si>
    <t>新疆海天建设集团有限公司务工</t>
  </si>
  <si>
    <t>晏永秀</t>
  </si>
  <si>
    <t>1537972****</t>
  </si>
  <si>
    <t>新疆乌鲁木齐五一农场</t>
  </si>
  <si>
    <t>新疆德鑫瑞海建设工程有限公司</t>
  </si>
  <si>
    <t>张桂香</t>
  </si>
  <si>
    <t>622223********1329</t>
  </si>
  <si>
    <t>中天、翡丽雅境小区干保温</t>
  </si>
  <si>
    <t>张维军</t>
  </si>
  <si>
    <t>1539068****</t>
  </si>
  <si>
    <t>新疆克州</t>
  </si>
  <si>
    <t>新疆克州打工</t>
  </si>
  <si>
    <t>张林国</t>
  </si>
  <si>
    <t>1770490****</t>
  </si>
  <si>
    <t>米东区务工</t>
  </si>
  <si>
    <t>张维飞</t>
  </si>
  <si>
    <t>622223********1332</t>
  </si>
  <si>
    <t>宁夏</t>
  </si>
  <si>
    <t xml:space="preserve">宁夏电投永利（中卫）新能源有限公司300万千瓦光伏基地项目    </t>
  </si>
  <si>
    <t>吴晓兰</t>
  </si>
  <si>
    <t>622223********0326</t>
  </si>
  <si>
    <t>董洁</t>
  </si>
  <si>
    <t>1898339****</t>
  </si>
  <si>
    <t>拉萨堆龙区</t>
  </si>
  <si>
    <t>中交碧水源建设集团有限公司</t>
  </si>
  <si>
    <t>张志国</t>
  </si>
  <si>
    <t>622223********1313</t>
  </si>
  <si>
    <t>新疆奇台县</t>
  </si>
  <si>
    <t>新疆奇台县打零工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</si>
</sst>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color theme="1"/>
      <name val="等线"/>
      <charset val="134"/>
      <scheme val="minor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20"/>
      <color rgb="FF000000"/>
      <name val="方正小标宋简体"/>
      <charset val="134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RSJ/&#26700;&#38754;//media/data1/&#37329;&#23665;/2023/&#26472;&#26195;&#29141;/&#31532;&#19968;&#22522;&#30784;&#32593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居民基础数据导入"/>
      <sheetName val="data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31"/>
  <sheetViews>
    <sheetView tabSelected="1" topLeftCell="A6" workbookViewId="0">
      <selection activeCell="T6" sqref="T6"/>
    </sheetView>
  </sheetViews>
  <sheetFormatPr defaultColWidth="9" defaultRowHeight="14.25"/>
  <cols>
    <col min="1" max="1" width="6.25" customWidth="1"/>
    <col min="5" max="5" width="20" customWidth="1"/>
    <col min="6" max="6" width="6.625" customWidth="1"/>
    <col min="7" max="7" width="7.125" customWidth="1"/>
    <col min="8" max="8" width="12.625"/>
    <col min="9" max="9" width="10" customWidth="1"/>
    <col min="10" max="10" width="14.875" style="9" customWidth="1"/>
    <col min="11" max="11" width="22" customWidth="1"/>
    <col min="13" max="13" width="14.375" style="9" customWidth="1"/>
    <col min="14" max="14" width="12.5" style="9" customWidth="1"/>
    <col min="16" max="18" width="10.875" customWidth="1"/>
  </cols>
  <sheetData>
    <row r="1" s="1" customFormat="1" ht="33" customHeight="1" spans="1:18">
      <c r="A1" s="10" t="s">
        <v>0</v>
      </c>
      <c r="B1" s="10"/>
      <c r="C1" s="10"/>
      <c r="D1" s="11"/>
      <c r="E1" s="11"/>
      <c r="F1" s="11"/>
      <c r="G1" s="11"/>
      <c r="H1" s="11"/>
      <c r="I1" s="11"/>
      <c r="J1" s="31"/>
      <c r="K1" s="31"/>
      <c r="L1" s="11"/>
      <c r="M1" s="31"/>
      <c r="N1" s="31"/>
      <c r="O1" s="10"/>
      <c r="P1" s="10"/>
      <c r="Q1" s="10"/>
      <c r="R1" s="10"/>
    </row>
    <row r="2" s="1" customFormat="1" ht="21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32"/>
      <c r="K2" s="32"/>
      <c r="L2" s="12"/>
      <c r="M2" s="32"/>
      <c r="N2" s="32"/>
      <c r="O2" s="12"/>
      <c r="P2" s="12"/>
      <c r="Q2" s="12"/>
      <c r="R2" s="12"/>
    </row>
    <row r="3" s="2" customFormat="1" ht="33" customHeight="1" spans="1:1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4"/>
      <c r="K3" s="14"/>
      <c r="L3" s="13"/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</row>
    <row r="4" s="2" customFormat="1" ht="33" customHeight="1" spans="1:18">
      <c r="A4" s="13"/>
      <c r="B4" s="13"/>
      <c r="C4" s="13"/>
      <c r="D4" s="13"/>
      <c r="E4" s="13"/>
      <c r="F4" s="13"/>
      <c r="G4" s="14"/>
      <c r="H4" s="13"/>
      <c r="I4" s="13" t="s">
        <v>17</v>
      </c>
      <c r="J4" s="14" t="s">
        <v>18</v>
      </c>
      <c r="K4" s="13" t="s">
        <v>19</v>
      </c>
      <c r="L4" s="14" t="s">
        <v>20</v>
      </c>
      <c r="M4" s="14"/>
      <c r="N4" s="14"/>
      <c r="O4" s="14"/>
      <c r="P4" s="14"/>
      <c r="Q4" s="14"/>
      <c r="R4" s="14"/>
    </row>
    <row r="5" s="3" customFormat="1" ht="29" customHeight="1" spans="1:18">
      <c r="A5" s="15">
        <v>1</v>
      </c>
      <c r="B5" s="15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15">
        <v>37</v>
      </c>
      <c r="H5" s="15" t="s">
        <v>26</v>
      </c>
      <c r="I5" s="15" t="s">
        <v>23</v>
      </c>
      <c r="J5" s="33" t="s">
        <v>27</v>
      </c>
      <c r="K5" s="15" t="s">
        <v>28</v>
      </c>
      <c r="L5" s="15" t="s">
        <v>29</v>
      </c>
      <c r="M5" s="33" t="s">
        <v>30</v>
      </c>
      <c r="N5" s="33" t="s">
        <v>31</v>
      </c>
      <c r="O5" s="15">
        <v>600</v>
      </c>
      <c r="P5" s="15">
        <v>200</v>
      </c>
      <c r="Q5" s="15">
        <v>400</v>
      </c>
      <c r="R5" s="15" t="s">
        <v>32</v>
      </c>
    </row>
    <row r="6" s="3" customFormat="1" ht="29" customHeight="1" spans="1:18">
      <c r="A6" s="15">
        <v>2</v>
      </c>
      <c r="B6" s="15" t="s">
        <v>21</v>
      </c>
      <c r="C6" s="15" t="s">
        <v>22</v>
      </c>
      <c r="D6" s="15" t="s">
        <v>33</v>
      </c>
      <c r="E6" s="15" t="s">
        <v>34</v>
      </c>
      <c r="F6" s="15" t="s">
        <v>25</v>
      </c>
      <c r="G6" s="15">
        <v>41</v>
      </c>
      <c r="H6" s="15" t="s">
        <v>35</v>
      </c>
      <c r="I6" s="15" t="s">
        <v>33</v>
      </c>
      <c r="J6" s="33" t="s">
        <v>27</v>
      </c>
      <c r="K6" s="15" t="s">
        <v>28</v>
      </c>
      <c r="L6" s="15" t="s">
        <v>29</v>
      </c>
      <c r="M6" s="33" t="s">
        <v>36</v>
      </c>
      <c r="N6" s="33" t="s">
        <v>37</v>
      </c>
      <c r="O6" s="15">
        <v>600</v>
      </c>
      <c r="P6" s="15">
        <v>200</v>
      </c>
      <c r="Q6" s="15">
        <v>400</v>
      </c>
      <c r="R6" s="15" t="s">
        <v>32</v>
      </c>
    </row>
    <row r="7" s="3" customFormat="1" ht="29" customHeight="1" spans="1:18">
      <c r="A7" s="15">
        <v>3</v>
      </c>
      <c r="B7" s="15" t="s">
        <v>21</v>
      </c>
      <c r="C7" s="15" t="s">
        <v>22</v>
      </c>
      <c r="D7" s="15" t="s">
        <v>38</v>
      </c>
      <c r="E7" s="15" t="s">
        <v>39</v>
      </c>
      <c r="F7" s="15" t="s">
        <v>40</v>
      </c>
      <c r="G7" s="15">
        <v>55</v>
      </c>
      <c r="H7" s="15" t="s">
        <v>41</v>
      </c>
      <c r="I7" s="15" t="s">
        <v>38</v>
      </c>
      <c r="J7" s="33" t="s">
        <v>27</v>
      </c>
      <c r="K7" s="15" t="s">
        <v>28</v>
      </c>
      <c r="L7" s="15" t="s">
        <v>29</v>
      </c>
      <c r="M7" s="33" t="s">
        <v>42</v>
      </c>
      <c r="N7" s="33" t="s">
        <v>43</v>
      </c>
      <c r="O7" s="15">
        <v>600</v>
      </c>
      <c r="P7" s="15">
        <v>200</v>
      </c>
      <c r="Q7" s="15">
        <v>400</v>
      </c>
      <c r="R7" s="15" t="s">
        <v>32</v>
      </c>
    </row>
    <row r="8" s="3" customFormat="1" ht="29" customHeight="1" spans="1:18">
      <c r="A8" s="15">
        <v>4</v>
      </c>
      <c r="B8" s="15" t="s">
        <v>21</v>
      </c>
      <c r="C8" s="15" t="s">
        <v>22</v>
      </c>
      <c r="D8" s="15" t="s">
        <v>44</v>
      </c>
      <c r="E8" s="15" t="s">
        <v>45</v>
      </c>
      <c r="F8" s="15" t="s">
        <v>40</v>
      </c>
      <c r="G8" s="15">
        <v>53</v>
      </c>
      <c r="H8" s="15" t="s">
        <v>46</v>
      </c>
      <c r="I8" s="15" t="s">
        <v>44</v>
      </c>
      <c r="J8" s="33" t="s">
        <v>27</v>
      </c>
      <c r="K8" s="15" t="s">
        <v>47</v>
      </c>
      <c r="L8" s="15" t="s">
        <v>29</v>
      </c>
      <c r="M8" s="33" t="s">
        <v>42</v>
      </c>
      <c r="N8" s="33" t="s">
        <v>43</v>
      </c>
      <c r="O8" s="15">
        <v>600</v>
      </c>
      <c r="P8" s="15">
        <v>200</v>
      </c>
      <c r="Q8" s="15">
        <v>400</v>
      </c>
      <c r="R8" s="15" t="s">
        <v>32</v>
      </c>
    </row>
    <row r="9" s="3" customFormat="1" ht="29" customHeight="1" spans="1:18">
      <c r="A9" s="15">
        <v>5</v>
      </c>
      <c r="B9" s="15" t="s">
        <v>21</v>
      </c>
      <c r="C9" s="15" t="s">
        <v>22</v>
      </c>
      <c r="D9" s="15" t="s">
        <v>48</v>
      </c>
      <c r="E9" s="15" t="s">
        <v>49</v>
      </c>
      <c r="F9" s="15" t="s">
        <v>25</v>
      </c>
      <c r="G9" s="15">
        <v>45</v>
      </c>
      <c r="H9" s="15" t="s">
        <v>50</v>
      </c>
      <c r="I9" s="15" t="s">
        <v>48</v>
      </c>
      <c r="J9" s="33" t="s">
        <v>27</v>
      </c>
      <c r="K9" s="15" t="s">
        <v>28</v>
      </c>
      <c r="L9" s="15" t="s">
        <v>29</v>
      </c>
      <c r="M9" s="33" t="s">
        <v>51</v>
      </c>
      <c r="N9" s="33" t="s">
        <v>52</v>
      </c>
      <c r="O9" s="15">
        <v>600</v>
      </c>
      <c r="P9" s="15">
        <v>200</v>
      </c>
      <c r="Q9" s="15">
        <v>400</v>
      </c>
      <c r="R9" s="15" t="s">
        <v>32</v>
      </c>
    </row>
    <row r="10" s="3" customFormat="1" ht="29" customHeight="1" spans="1:18">
      <c r="A10" s="15">
        <v>6</v>
      </c>
      <c r="B10" s="15" t="s">
        <v>21</v>
      </c>
      <c r="C10" s="15" t="s">
        <v>22</v>
      </c>
      <c r="D10" s="15" t="s">
        <v>53</v>
      </c>
      <c r="E10" s="15" t="s">
        <v>54</v>
      </c>
      <c r="F10" s="15" t="s">
        <v>40</v>
      </c>
      <c r="G10" s="15">
        <v>44</v>
      </c>
      <c r="H10" s="15" t="s">
        <v>50</v>
      </c>
      <c r="I10" s="15" t="s">
        <v>53</v>
      </c>
      <c r="J10" s="33" t="s">
        <v>27</v>
      </c>
      <c r="K10" s="15" t="s">
        <v>47</v>
      </c>
      <c r="L10" s="15" t="s">
        <v>29</v>
      </c>
      <c r="M10" s="33" t="s">
        <v>55</v>
      </c>
      <c r="N10" s="33" t="s">
        <v>52</v>
      </c>
      <c r="O10" s="15">
        <v>600</v>
      </c>
      <c r="P10" s="15">
        <v>200</v>
      </c>
      <c r="Q10" s="15">
        <v>400</v>
      </c>
      <c r="R10" s="15" t="s">
        <v>32</v>
      </c>
    </row>
    <row r="11" s="3" customFormat="1" ht="29" customHeight="1" spans="1:18">
      <c r="A11" s="15">
        <v>7</v>
      </c>
      <c r="B11" s="15" t="s">
        <v>21</v>
      </c>
      <c r="C11" s="15" t="s">
        <v>22</v>
      </c>
      <c r="D11" s="15" t="s">
        <v>56</v>
      </c>
      <c r="E11" s="15" t="s">
        <v>57</v>
      </c>
      <c r="F11" s="15" t="s">
        <v>25</v>
      </c>
      <c r="G11" s="15">
        <v>57</v>
      </c>
      <c r="H11" s="15" t="s">
        <v>58</v>
      </c>
      <c r="I11" s="15" t="s">
        <v>56</v>
      </c>
      <c r="J11" s="33" t="s">
        <v>27</v>
      </c>
      <c r="K11" s="15" t="s">
        <v>47</v>
      </c>
      <c r="L11" s="15" t="s">
        <v>29</v>
      </c>
      <c r="M11" s="33" t="s">
        <v>59</v>
      </c>
      <c r="N11" s="33" t="s">
        <v>52</v>
      </c>
      <c r="O11" s="15">
        <v>600</v>
      </c>
      <c r="P11" s="15">
        <v>200</v>
      </c>
      <c r="Q11" s="15">
        <v>400</v>
      </c>
      <c r="R11" s="15" t="s">
        <v>32</v>
      </c>
    </row>
    <row r="12" s="3" customFormat="1" ht="29" customHeight="1" spans="1:18">
      <c r="A12" s="15">
        <v>8</v>
      </c>
      <c r="B12" s="15" t="s">
        <v>21</v>
      </c>
      <c r="C12" s="15" t="s">
        <v>22</v>
      </c>
      <c r="D12" s="15" t="s">
        <v>60</v>
      </c>
      <c r="E12" s="15" t="s">
        <v>61</v>
      </c>
      <c r="F12" s="15" t="s">
        <v>40</v>
      </c>
      <c r="G12" s="15">
        <v>54</v>
      </c>
      <c r="H12" s="15" t="s">
        <v>58</v>
      </c>
      <c r="I12" s="15" t="s">
        <v>56</v>
      </c>
      <c r="J12" s="33" t="s">
        <v>27</v>
      </c>
      <c r="K12" s="15" t="s">
        <v>47</v>
      </c>
      <c r="L12" s="15" t="s">
        <v>62</v>
      </c>
      <c r="M12" s="33" t="s">
        <v>63</v>
      </c>
      <c r="N12" s="33" t="s">
        <v>52</v>
      </c>
      <c r="O12" s="15">
        <v>300</v>
      </c>
      <c r="P12" s="15">
        <v>100</v>
      </c>
      <c r="Q12" s="15">
        <v>200</v>
      </c>
      <c r="R12" s="15" t="s">
        <v>64</v>
      </c>
    </row>
    <row r="13" s="3" customFormat="1" ht="29" customHeight="1" spans="1:18">
      <c r="A13" s="15">
        <v>9</v>
      </c>
      <c r="B13" s="15" t="s">
        <v>21</v>
      </c>
      <c r="C13" s="15" t="s">
        <v>22</v>
      </c>
      <c r="D13" s="15" t="s">
        <v>65</v>
      </c>
      <c r="E13" s="15" t="s">
        <v>34</v>
      </c>
      <c r="F13" s="15" t="s">
        <v>25</v>
      </c>
      <c r="G13" s="15">
        <v>56</v>
      </c>
      <c r="H13" s="15" t="s">
        <v>66</v>
      </c>
      <c r="I13" s="15" t="s">
        <v>65</v>
      </c>
      <c r="J13" s="33" t="s">
        <v>27</v>
      </c>
      <c r="K13" s="15" t="s">
        <v>28</v>
      </c>
      <c r="L13" s="15" t="s">
        <v>29</v>
      </c>
      <c r="M13" s="33" t="s">
        <v>67</v>
      </c>
      <c r="N13" s="33" t="s">
        <v>52</v>
      </c>
      <c r="O13" s="15">
        <v>300</v>
      </c>
      <c r="P13" s="15">
        <v>100</v>
      </c>
      <c r="Q13" s="15">
        <v>200</v>
      </c>
      <c r="R13" s="15" t="s">
        <v>64</v>
      </c>
    </row>
    <row r="14" s="3" customFormat="1" ht="29" customHeight="1" spans="1:18">
      <c r="A14" s="15">
        <v>10</v>
      </c>
      <c r="B14" s="15" t="s">
        <v>21</v>
      </c>
      <c r="C14" s="15" t="s">
        <v>22</v>
      </c>
      <c r="D14" s="15" t="s">
        <v>68</v>
      </c>
      <c r="E14" s="15" t="s">
        <v>69</v>
      </c>
      <c r="F14" s="15" t="s">
        <v>40</v>
      </c>
      <c r="G14" s="15">
        <v>35</v>
      </c>
      <c r="H14" s="15" t="s">
        <v>70</v>
      </c>
      <c r="I14" s="15" t="s">
        <v>68</v>
      </c>
      <c r="J14" s="33" t="s">
        <v>27</v>
      </c>
      <c r="K14" s="15" t="s">
        <v>71</v>
      </c>
      <c r="L14" s="15" t="s">
        <v>29</v>
      </c>
      <c r="M14" s="33" t="s">
        <v>59</v>
      </c>
      <c r="N14" s="33" t="s">
        <v>72</v>
      </c>
      <c r="O14" s="15">
        <v>600</v>
      </c>
      <c r="P14" s="15">
        <v>200</v>
      </c>
      <c r="Q14" s="15">
        <v>400</v>
      </c>
      <c r="R14" s="15" t="s">
        <v>32</v>
      </c>
    </row>
    <row r="15" s="3" customFormat="1" ht="29" customHeight="1" spans="1:18">
      <c r="A15" s="15">
        <v>11</v>
      </c>
      <c r="B15" s="15" t="s">
        <v>21</v>
      </c>
      <c r="C15" s="15" t="s">
        <v>22</v>
      </c>
      <c r="D15" s="15" t="s">
        <v>73</v>
      </c>
      <c r="E15" s="15" t="s">
        <v>74</v>
      </c>
      <c r="F15" s="15" t="s">
        <v>25</v>
      </c>
      <c r="G15" s="15">
        <v>37</v>
      </c>
      <c r="H15" s="15" t="s">
        <v>70</v>
      </c>
      <c r="I15" s="15" t="s">
        <v>73</v>
      </c>
      <c r="J15" s="33" t="s">
        <v>27</v>
      </c>
      <c r="K15" s="15" t="s">
        <v>28</v>
      </c>
      <c r="L15" s="15" t="s">
        <v>29</v>
      </c>
      <c r="M15" s="33" t="s">
        <v>59</v>
      </c>
      <c r="N15" s="33" t="s">
        <v>72</v>
      </c>
      <c r="O15" s="15">
        <v>600</v>
      </c>
      <c r="P15" s="15">
        <v>200</v>
      </c>
      <c r="Q15" s="15">
        <v>400</v>
      </c>
      <c r="R15" s="15" t="s">
        <v>32</v>
      </c>
    </row>
    <row r="16" s="3" customFormat="1" ht="29" customHeight="1" spans="1:18">
      <c r="A16" s="15">
        <v>12</v>
      </c>
      <c r="B16" s="15" t="s">
        <v>21</v>
      </c>
      <c r="C16" s="15" t="s">
        <v>22</v>
      </c>
      <c r="D16" s="15" t="s">
        <v>75</v>
      </c>
      <c r="E16" s="15" t="s">
        <v>49</v>
      </c>
      <c r="F16" s="15" t="s">
        <v>25</v>
      </c>
      <c r="G16" s="15">
        <v>49</v>
      </c>
      <c r="H16" s="15" t="s">
        <v>76</v>
      </c>
      <c r="I16" s="15" t="s">
        <v>75</v>
      </c>
      <c r="J16" s="33" t="s">
        <v>77</v>
      </c>
      <c r="K16" s="15" t="s">
        <v>47</v>
      </c>
      <c r="L16" s="15" t="s">
        <v>29</v>
      </c>
      <c r="M16" s="33" t="s">
        <v>78</v>
      </c>
      <c r="N16" s="33" t="s">
        <v>79</v>
      </c>
      <c r="O16" s="15">
        <v>600</v>
      </c>
      <c r="P16" s="15">
        <v>200</v>
      </c>
      <c r="Q16" s="15">
        <v>400</v>
      </c>
      <c r="R16" s="15" t="s">
        <v>32</v>
      </c>
    </row>
    <row r="17" s="3" customFormat="1" ht="29" customHeight="1" spans="1:18">
      <c r="A17" s="15">
        <v>13</v>
      </c>
      <c r="B17" s="15" t="s">
        <v>21</v>
      </c>
      <c r="C17" s="15" t="s">
        <v>22</v>
      </c>
      <c r="D17" s="15" t="s">
        <v>80</v>
      </c>
      <c r="E17" s="15" t="s">
        <v>81</v>
      </c>
      <c r="F17" s="15" t="s">
        <v>25</v>
      </c>
      <c r="G17" s="15">
        <v>39</v>
      </c>
      <c r="H17" s="15" t="s">
        <v>76</v>
      </c>
      <c r="I17" s="15" t="s">
        <v>80</v>
      </c>
      <c r="J17" s="33" t="s">
        <v>77</v>
      </c>
      <c r="K17" s="15" t="s">
        <v>71</v>
      </c>
      <c r="L17" s="15" t="s">
        <v>29</v>
      </c>
      <c r="M17" s="33" t="s">
        <v>82</v>
      </c>
      <c r="N17" s="33" t="s">
        <v>83</v>
      </c>
      <c r="O17" s="15">
        <v>600</v>
      </c>
      <c r="P17" s="15">
        <v>200</v>
      </c>
      <c r="Q17" s="15">
        <v>400</v>
      </c>
      <c r="R17" s="15" t="s">
        <v>32</v>
      </c>
    </row>
    <row r="18" s="3" customFormat="1" ht="29" customHeight="1" spans="1:18">
      <c r="A18" s="15">
        <v>14</v>
      </c>
      <c r="B18" s="15" t="s">
        <v>21</v>
      </c>
      <c r="C18" s="15" t="s">
        <v>22</v>
      </c>
      <c r="D18" s="15" t="s">
        <v>84</v>
      </c>
      <c r="E18" s="15" t="s">
        <v>85</v>
      </c>
      <c r="F18" s="15" t="s">
        <v>40</v>
      </c>
      <c r="G18" s="15">
        <v>35</v>
      </c>
      <c r="H18" s="15" t="s">
        <v>76</v>
      </c>
      <c r="I18" s="15" t="s">
        <v>84</v>
      </c>
      <c r="J18" s="33" t="s">
        <v>77</v>
      </c>
      <c r="K18" s="15" t="s">
        <v>71</v>
      </c>
      <c r="L18" s="15" t="s">
        <v>29</v>
      </c>
      <c r="M18" s="33" t="s">
        <v>82</v>
      </c>
      <c r="N18" s="33" t="s">
        <v>83</v>
      </c>
      <c r="O18" s="15">
        <v>600</v>
      </c>
      <c r="P18" s="15">
        <v>200</v>
      </c>
      <c r="Q18" s="15">
        <v>400</v>
      </c>
      <c r="R18" s="15" t="s">
        <v>32</v>
      </c>
    </row>
    <row r="19" s="3" customFormat="1" ht="29" customHeight="1" spans="1:18">
      <c r="A19" s="15">
        <v>15</v>
      </c>
      <c r="B19" s="15" t="s">
        <v>21</v>
      </c>
      <c r="C19" s="15" t="s">
        <v>22</v>
      </c>
      <c r="D19" s="15" t="s">
        <v>86</v>
      </c>
      <c r="E19" s="15" t="s">
        <v>87</v>
      </c>
      <c r="F19" s="15" t="s">
        <v>40</v>
      </c>
      <c r="G19" s="15">
        <v>50</v>
      </c>
      <c r="H19" s="15" t="s">
        <v>88</v>
      </c>
      <c r="I19" s="15" t="s">
        <v>86</v>
      </c>
      <c r="J19" s="33" t="s">
        <v>77</v>
      </c>
      <c r="K19" s="15" t="s">
        <v>89</v>
      </c>
      <c r="L19" s="15" t="s">
        <v>29</v>
      </c>
      <c r="M19" s="33" t="s">
        <v>90</v>
      </c>
      <c r="N19" s="33" t="s">
        <v>91</v>
      </c>
      <c r="O19" s="15">
        <v>600</v>
      </c>
      <c r="P19" s="15">
        <v>200</v>
      </c>
      <c r="Q19" s="15">
        <v>400</v>
      </c>
      <c r="R19" s="15" t="s">
        <v>32</v>
      </c>
    </row>
    <row r="20" s="3" customFormat="1" ht="29" customHeight="1" spans="1:18">
      <c r="A20" s="15">
        <v>16</v>
      </c>
      <c r="B20" s="15" t="s">
        <v>21</v>
      </c>
      <c r="C20" s="15" t="s">
        <v>92</v>
      </c>
      <c r="D20" s="15" t="s">
        <v>93</v>
      </c>
      <c r="E20" s="15" t="s">
        <v>49</v>
      </c>
      <c r="F20" s="15" t="s">
        <v>25</v>
      </c>
      <c r="G20" s="15">
        <v>59</v>
      </c>
      <c r="H20" s="15" t="s">
        <v>94</v>
      </c>
      <c r="I20" s="15" t="s">
        <v>93</v>
      </c>
      <c r="J20" s="33" t="s">
        <v>77</v>
      </c>
      <c r="K20" s="15" t="s">
        <v>28</v>
      </c>
      <c r="L20" s="15" t="s">
        <v>29</v>
      </c>
      <c r="M20" s="33" t="s">
        <v>95</v>
      </c>
      <c r="N20" s="33" t="s">
        <v>96</v>
      </c>
      <c r="O20" s="15">
        <v>600</v>
      </c>
      <c r="P20" s="15">
        <v>200</v>
      </c>
      <c r="Q20" s="15">
        <v>400</v>
      </c>
      <c r="R20" s="15" t="s">
        <v>32</v>
      </c>
    </row>
    <row r="21" s="3" customFormat="1" ht="29" customHeight="1" spans="1:18">
      <c r="A21" s="15">
        <v>17</v>
      </c>
      <c r="B21" s="15" t="s">
        <v>21</v>
      </c>
      <c r="C21" s="15" t="s">
        <v>92</v>
      </c>
      <c r="D21" s="15" t="s">
        <v>97</v>
      </c>
      <c r="E21" s="15" t="s">
        <v>98</v>
      </c>
      <c r="F21" s="15" t="s">
        <v>40</v>
      </c>
      <c r="G21" s="15">
        <v>55</v>
      </c>
      <c r="H21" s="15" t="s">
        <v>94</v>
      </c>
      <c r="I21" s="15" t="s">
        <v>97</v>
      </c>
      <c r="J21" s="33" t="s">
        <v>77</v>
      </c>
      <c r="K21" s="15" t="s">
        <v>47</v>
      </c>
      <c r="L21" s="15" t="s">
        <v>29</v>
      </c>
      <c r="M21" s="33" t="s">
        <v>95</v>
      </c>
      <c r="N21" s="33" t="s">
        <v>96</v>
      </c>
      <c r="O21" s="15">
        <v>600</v>
      </c>
      <c r="P21" s="15">
        <v>200</v>
      </c>
      <c r="Q21" s="15">
        <v>400</v>
      </c>
      <c r="R21" s="15" t="s">
        <v>32</v>
      </c>
    </row>
    <row r="22" s="3" customFormat="1" ht="29" customHeight="1" spans="1:18">
      <c r="A22" s="15">
        <v>18</v>
      </c>
      <c r="B22" s="15" t="s">
        <v>21</v>
      </c>
      <c r="C22" s="15" t="s">
        <v>92</v>
      </c>
      <c r="D22" s="15" t="s">
        <v>99</v>
      </c>
      <c r="E22" s="15" t="s">
        <v>100</v>
      </c>
      <c r="F22" s="15" t="s">
        <v>25</v>
      </c>
      <c r="G22" s="15">
        <v>30</v>
      </c>
      <c r="H22" s="15" t="s">
        <v>101</v>
      </c>
      <c r="I22" s="15" t="s">
        <v>99</v>
      </c>
      <c r="J22" s="33" t="s">
        <v>77</v>
      </c>
      <c r="K22" s="15" t="s">
        <v>28</v>
      </c>
      <c r="L22" s="15" t="s">
        <v>29</v>
      </c>
      <c r="M22" s="33" t="s">
        <v>95</v>
      </c>
      <c r="N22" s="33" t="s">
        <v>96</v>
      </c>
      <c r="O22" s="15">
        <v>600</v>
      </c>
      <c r="P22" s="15">
        <v>200</v>
      </c>
      <c r="Q22" s="15">
        <v>400</v>
      </c>
      <c r="R22" s="15" t="s">
        <v>32</v>
      </c>
    </row>
    <row r="23" s="3" customFormat="1" ht="29" customHeight="1" spans="1:18">
      <c r="A23" s="15">
        <v>19</v>
      </c>
      <c r="B23" s="15" t="s">
        <v>21</v>
      </c>
      <c r="C23" s="15" t="s">
        <v>92</v>
      </c>
      <c r="D23" s="15" t="s">
        <v>102</v>
      </c>
      <c r="E23" s="15" t="s">
        <v>103</v>
      </c>
      <c r="F23" s="15" t="s">
        <v>25</v>
      </c>
      <c r="G23" s="15">
        <v>52</v>
      </c>
      <c r="H23" s="15" t="s">
        <v>104</v>
      </c>
      <c r="I23" s="15" t="s">
        <v>102</v>
      </c>
      <c r="J23" s="33" t="s">
        <v>77</v>
      </c>
      <c r="K23" s="15" t="s">
        <v>47</v>
      </c>
      <c r="L23" s="15" t="s">
        <v>29</v>
      </c>
      <c r="M23" s="33" t="s">
        <v>95</v>
      </c>
      <c r="N23" s="33" t="s">
        <v>105</v>
      </c>
      <c r="O23" s="15">
        <v>600</v>
      </c>
      <c r="P23" s="15">
        <v>200</v>
      </c>
      <c r="Q23" s="15">
        <v>400</v>
      </c>
      <c r="R23" s="15" t="s">
        <v>32</v>
      </c>
    </row>
    <row r="24" s="4" customFormat="1" ht="29" customHeight="1" spans="1:18">
      <c r="A24" s="15">
        <v>20</v>
      </c>
      <c r="B24" s="16" t="s">
        <v>21</v>
      </c>
      <c r="C24" s="16" t="s">
        <v>106</v>
      </c>
      <c r="D24" s="16" t="s">
        <v>107</v>
      </c>
      <c r="E24" s="25" t="s">
        <v>108</v>
      </c>
      <c r="F24" s="16" t="s">
        <v>25</v>
      </c>
      <c r="G24" s="19">
        <v>47</v>
      </c>
      <c r="H24" s="16" t="s">
        <v>35</v>
      </c>
      <c r="I24" s="16" t="s">
        <v>107</v>
      </c>
      <c r="J24" s="16" t="s">
        <v>109</v>
      </c>
      <c r="K24" s="16" t="s">
        <v>47</v>
      </c>
      <c r="L24" s="19" t="s">
        <v>29</v>
      </c>
      <c r="M24" s="16" t="s">
        <v>110</v>
      </c>
      <c r="N24" s="16" t="s">
        <v>111</v>
      </c>
      <c r="O24" s="15">
        <v>600</v>
      </c>
      <c r="P24" s="15">
        <v>200</v>
      </c>
      <c r="Q24" s="41">
        <v>400</v>
      </c>
      <c r="R24" s="15" t="s">
        <v>32</v>
      </c>
    </row>
    <row r="25" s="4" customFormat="1" ht="29" customHeight="1" spans="1:18">
      <c r="A25" s="15">
        <v>21</v>
      </c>
      <c r="B25" s="16" t="s">
        <v>21</v>
      </c>
      <c r="C25" s="16" t="s">
        <v>106</v>
      </c>
      <c r="D25" s="16" t="s">
        <v>112</v>
      </c>
      <c r="E25" s="25" t="s">
        <v>113</v>
      </c>
      <c r="F25" s="16" t="s">
        <v>25</v>
      </c>
      <c r="G25" s="19">
        <v>38</v>
      </c>
      <c r="H25" s="16" t="s">
        <v>66</v>
      </c>
      <c r="I25" s="16" t="s">
        <v>112</v>
      </c>
      <c r="J25" s="16" t="s">
        <v>109</v>
      </c>
      <c r="K25" s="16" t="s">
        <v>47</v>
      </c>
      <c r="L25" s="19" t="s">
        <v>29</v>
      </c>
      <c r="M25" s="16" t="s">
        <v>55</v>
      </c>
      <c r="N25" s="16" t="s">
        <v>114</v>
      </c>
      <c r="O25" s="15">
        <v>600</v>
      </c>
      <c r="P25" s="15">
        <v>200</v>
      </c>
      <c r="Q25" s="41">
        <v>400</v>
      </c>
      <c r="R25" s="15" t="s">
        <v>32</v>
      </c>
    </row>
    <row r="26" s="4" customFormat="1" ht="29" customHeight="1" spans="1:42">
      <c r="A26" s="15">
        <v>22</v>
      </c>
      <c r="B26" s="17" t="s">
        <v>21</v>
      </c>
      <c r="C26" s="17" t="s">
        <v>115</v>
      </c>
      <c r="D26" s="17" t="s">
        <v>116</v>
      </c>
      <c r="E26" s="17" t="s">
        <v>117</v>
      </c>
      <c r="F26" s="17" t="s">
        <v>25</v>
      </c>
      <c r="G26" s="17">
        <v>54</v>
      </c>
      <c r="H26" s="17" t="s">
        <v>118</v>
      </c>
      <c r="I26" s="17" t="s">
        <v>119</v>
      </c>
      <c r="J26" s="34" t="s">
        <v>77</v>
      </c>
      <c r="K26" s="17" t="s">
        <v>47</v>
      </c>
      <c r="L26" s="17" t="s">
        <v>62</v>
      </c>
      <c r="M26" s="34" t="s">
        <v>120</v>
      </c>
      <c r="N26" s="34" t="s">
        <v>121</v>
      </c>
      <c r="O26" s="15">
        <v>600</v>
      </c>
      <c r="P26" s="15">
        <v>200</v>
      </c>
      <c r="Q26" s="17">
        <v>400</v>
      </c>
      <c r="R26" s="15" t="s">
        <v>32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</row>
    <row r="27" s="4" customFormat="1" ht="29" customHeight="1" spans="1:18">
      <c r="A27" s="15">
        <v>23</v>
      </c>
      <c r="B27" s="18" t="s">
        <v>21</v>
      </c>
      <c r="C27" s="18" t="s">
        <v>122</v>
      </c>
      <c r="D27" s="18" t="s">
        <v>123</v>
      </c>
      <c r="E27" s="26" t="s">
        <v>74</v>
      </c>
      <c r="F27" s="20" t="s">
        <v>25</v>
      </c>
      <c r="G27" s="27">
        <v>37</v>
      </c>
      <c r="H27" s="18" t="s">
        <v>124</v>
      </c>
      <c r="I27" s="27" t="s">
        <v>123</v>
      </c>
      <c r="J27" s="18" t="s">
        <v>125</v>
      </c>
      <c r="K27" s="35" t="s">
        <v>126</v>
      </c>
      <c r="L27" s="27" t="s">
        <v>29</v>
      </c>
      <c r="M27" s="18" t="s">
        <v>59</v>
      </c>
      <c r="N27" s="35" t="s">
        <v>127</v>
      </c>
      <c r="O27" s="15">
        <v>600</v>
      </c>
      <c r="P27" s="15">
        <v>200</v>
      </c>
      <c r="Q27" s="43">
        <v>400</v>
      </c>
      <c r="R27" s="15" t="s">
        <v>32</v>
      </c>
    </row>
    <row r="28" s="4" customFormat="1" ht="29" customHeight="1" spans="1:18">
      <c r="A28" s="15">
        <v>24</v>
      </c>
      <c r="B28" s="16" t="s">
        <v>21</v>
      </c>
      <c r="C28" s="16" t="s">
        <v>122</v>
      </c>
      <c r="D28" s="16" t="s">
        <v>128</v>
      </c>
      <c r="E28" s="25" t="s">
        <v>129</v>
      </c>
      <c r="F28" s="28" t="s">
        <v>40</v>
      </c>
      <c r="G28" s="19">
        <v>34</v>
      </c>
      <c r="H28" s="16" t="s">
        <v>130</v>
      </c>
      <c r="I28" s="19" t="s">
        <v>128</v>
      </c>
      <c r="J28" s="16" t="s">
        <v>131</v>
      </c>
      <c r="K28" s="36" t="s">
        <v>132</v>
      </c>
      <c r="L28" s="19" t="s">
        <v>29</v>
      </c>
      <c r="M28" s="36" t="s">
        <v>59</v>
      </c>
      <c r="N28" s="36" t="s">
        <v>133</v>
      </c>
      <c r="O28" s="15">
        <v>600</v>
      </c>
      <c r="P28" s="15">
        <v>200</v>
      </c>
      <c r="Q28" s="41">
        <v>400</v>
      </c>
      <c r="R28" s="15" t="s">
        <v>32</v>
      </c>
    </row>
    <row r="29" s="4" customFormat="1" ht="29" customHeight="1" spans="1:18">
      <c r="A29" s="15">
        <v>25</v>
      </c>
      <c r="B29" s="16" t="s">
        <v>21</v>
      </c>
      <c r="C29" s="16" t="s">
        <v>122</v>
      </c>
      <c r="D29" s="16" t="s">
        <v>134</v>
      </c>
      <c r="E29" s="25" t="s">
        <v>135</v>
      </c>
      <c r="F29" s="28" t="s">
        <v>25</v>
      </c>
      <c r="G29" s="19">
        <v>52</v>
      </c>
      <c r="H29" s="16" t="s">
        <v>136</v>
      </c>
      <c r="I29" s="16" t="s">
        <v>134</v>
      </c>
      <c r="J29" s="16" t="s">
        <v>27</v>
      </c>
      <c r="K29" s="16" t="s">
        <v>47</v>
      </c>
      <c r="L29" s="19" t="s">
        <v>29</v>
      </c>
      <c r="M29" s="16" t="s">
        <v>55</v>
      </c>
      <c r="N29" s="16" t="s">
        <v>137</v>
      </c>
      <c r="O29" s="15">
        <v>600</v>
      </c>
      <c r="P29" s="15">
        <v>200</v>
      </c>
      <c r="Q29" s="41">
        <v>400</v>
      </c>
      <c r="R29" s="15" t="s">
        <v>32</v>
      </c>
    </row>
    <row r="30" s="4" customFormat="1" ht="29" customHeight="1" spans="1:18">
      <c r="A30" s="15">
        <v>26</v>
      </c>
      <c r="B30" s="16" t="s">
        <v>21</v>
      </c>
      <c r="C30" s="16" t="s">
        <v>122</v>
      </c>
      <c r="D30" s="16" t="s">
        <v>138</v>
      </c>
      <c r="E30" s="25" t="s">
        <v>139</v>
      </c>
      <c r="F30" s="28" t="s">
        <v>25</v>
      </c>
      <c r="G30" s="19">
        <v>24</v>
      </c>
      <c r="H30" s="16" t="s">
        <v>140</v>
      </c>
      <c r="I30" s="16" t="s">
        <v>138</v>
      </c>
      <c r="J30" s="16" t="s">
        <v>141</v>
      </c>
      <c r="K30" s="16" t="s">
        <v>142</v>
      </c>
      <c r="L30" s="19" t="s">
        <v>29</v>
      </c>
      <c r="M30" s="36" t="s">
        <v>143</v>
      </c>
      <c r="N30" s="36" t="s">
        <v>144</v>
      </c>
      <c r="O30" s="15">
        <v>600</v>
      </c>
      <c r="P30" s="15">
        <v>200</v>
      </c>
      <c r="Q30" s="41">
        <v>400</v>
      </c>
      <c r="R30" s="15" t="s">
        <v>32</v>
      </c>
    </row>
    <row r="31" s="4" customFormat="1" ht="29" customHeight="1" spans="1:18">
      <c r="A31" s="15">
        <v>27</v>
      </c>
      <c r="B31" s="16" t="s">
        <v>21</v>
      </c>
      <c r="C31" s="16" t="s">
        <v>145</v>
      </c>
      <c r="D31" s="16" t="s">
        <v>146</v>
      </c>
      <c r="E31" s="25" t="s">
        <v>147</v>
      </c>
      <c r="F31" s="28" t="s">
        <v>25</v>
      </c>
      <c r="G31" s="19">
        <v>25</v>
      </c>
      <c r="H31" s="16" t="s">
        <v>88</v>
      </c>
      <c r="I31" s="16" t="s">
        <v>146</v>
      </c>
      <c r="J31" s="16" t="s">
        <v>27</v>
      </c>
      <c r="K31" s="16" t="s">
        <v>71</v>
      </c>
      <c r="L31" s="19" t="s">
        <v>29</v>
      </c>
      <c r="M31" s="36" t="s">
        <v>148</v>
      </c>
      <c r="N31" s="36" t="s">
        <v>149</v>
      </c>
      <c r="O31" s="15">
        <v>600</v>
      </c>
      <c r="P31" s="15">
        <v>200</v>
      </c>
      <c r="Q31" s="41">
        <v>400</v>
      </c>
      <c r="R31" s="15" t="s">
        <v>32</v>
      </c>
    </row>
    <row r="32" s="4" customFormat="1" ht="29" customHeight="1" spans="1:18">
      <c r="A32" s="15">
        <v>28</v>
      </c>
      <c r="B32" s="16" t="s">
        <v>21</v>
      </c>
      <c r="C32" s="16" t="s">
        <v>150</v>
      </c>
      <c r="D32" s="16" t="s">
        <v>151</v>
      </c>
      <c r="E32" s="25" t="s">
        <v>152</v>
      </c>
      <c r="F32" s="28" t="s">
        <v>40</v>
      </c>
      <c r="G32" s="19">
        <v>28</v>
      </c>
      <c r="H32" s="16" t="s">
        <v>153</v>
      </c>
      <c r="I32" s="16" t="s">
        <v>151</v>
      </c>
      <c r="J32" s="16" t="s">
        <v>27</v>
      </c>
      <c r="K32" s="16" t="s">
        <v>71</v>
      </c>
      <c r="L32" s="19" t="s">
        <v>29</v>
      </c>
      <c r="M32" s="36" t="s">
        <v>154</v>
      </c>
      <c r="N32" s="36" t="s">
        <v>52</v>
      </c>
      <c r="O32" s="15">
        <v>300</v>
      </c>
      <c r="P32" s="15">
        <v>100</v>
      </c>
      <c r="Q32" s="41">
        <v>200</v>
      </c>
      <c r="R32" s="41" t="s">
        <v>64</v>
      </c>
    </row>
    <row r="33" s="4" customFormat="1" ht="29" customHeight="1" spans="1:18">
      <c r="A33" s="15">
        <v>29</v>
      </c>
      <c r="B33" s="16" t="s">
        <v>21</v>
      </c>
      <c r="C33" s="16" t="s">
        <v>150</v>
      </c>
      <c r="D33" s="16" t="s">
        <v>155</v>
      </c>
      <c r="E33" s="25" t="s">
        <v>156</v>
      </c>
      <c r="F33" s="16" t="s">
        <v>40</v>
      </c>
      <c r="G33" s="19">
        <v>33</v>
      </c>
      <c r="H33" s="16" t="s">
        <v>157</v>
      </c>
      <c r="I33" s="16" t="s">
        <v>158</v>
      </c>
      <c r="J33" s="16" t="s">
        <v>159</v>
      </c>
      <c r="K33" s="16" t="s">
        <v>160</v>
      </c>
      <c r="L33" s="19" t="s">
        <v>161</v>
      </c>
      <c r="M33" s="16" t="s">
        <v>162</v>
      </c>
      <c r="N33" s="36" t="s">
        <v>52</v>
      </c>
      <c r="O33" s="15">
        <v>600</v>
      </c>
      <c r="P33" s="15">
        <v>200</v>
      </c>
      <c r="Q33" s="41">
        <v>400</v>
      </c>
      <c r="R33" s="15" t="s">
        <v>32</v>
      </c>
    </row>
    <row r="34" s="4" customFormat="1" ht="29" customHeight="1" spans="1:18">
      <c r="A34" s="15">
        <v>30</v>
      </c>
      <c r="B34" s="16" t="s">
        <v>21</v>
      </c>
      <c r="C34" s="16" t="s">
        <v>150</v>
      </c>
      <c r="D34" s="16" t="s">
        <v>163</v>
      </c>
      <c r="E34" s="25" t="s">
        <v>164</v>
      </c>
      <c r="F34" s="16" t="s">
        <v>25</v>
      </c>
      <c r="G34" s="19">
        <v>24</v>
      </c>
      <c r="H34" s="16" t="s">
        <v>165</v>
      </c>
      <c r="I34" s="16" t="s">
        <v>163</v>
      </c>
      <c r="J34" s="16" t="s">
        <v>27</v>
      </c>
      <c r="K34" s="16" t="s">
        <v>71</v>
      </c>
      <c r="L34" s="19" t="s">
        <v>29</v>
      </c>
      <c r="M34" s="16" t="s">
        <v>51</v>
      </c>
      <c r="N34" s="36" t="s">
        <v>52</v>
      </c>
      <c r="O34" s="15">
        <v>600</v>
      </c>
      <c r="P34" s="15">
        <v>200</v>
      </c>
      <c r="Q34" s="41">
        <v>400</v>
      </c>
      <c r="R34" s="15" t="s">
        <v>32</v>
      </c>
    </row>
    <row r="35" s="4" customFormat="1" ht="29" customHeight="1" spans="1:18">
      <c r="A35" s="15">
        <v>31</v>
      </c>
      <c r="B35" s="16" t="s">
        <v>21</v>
      </c>
      <c r="C35" s="16" t="s">
        <v>150</v>
      </c>
      <c r="D35" s="16" t="s">
        <v>166</v>
      </c>
      <c r="E35" s="25" t="s">
        <v>167</v>
      </c>
      <c r="F35" s="28" t="s">
        <v>25</v>
      </c>
      <c r="G35" s="19">
        <v>38</v>
      </c>
      <c r="H35" s="16" t="s">
        <v>168</v>
      </c>
      <c r="I35" s="28" t="s">
        <v>169</v>
      </c>
      <c r="J35" s="16" t="s">
        <v>27</v>
      </c>
      <c r="K35" s="16" t="s">
        <v>47</v>
      </c>
      <c r="L35" s="19" t="s">
        <v>170</v>
      </c>
      <c r="M35" s="36" t="s">
        <v>171</v>
      </c>
      <c r="N35" s="36" t="s">
        <v>52</v>
      </c>
      <c r="O35" s="15">
        <v>600</v>
      </c>
      <c r="P35" s="15">
        <v>200</v>
      </c>
      <c r="Q35" s="41">
        <v>400</v>
      </c>
      <c r="R35" s="15" t="s">
        <v>32</v>
      </c>
    </row>
    <row r="36" s="4" customFormat="1" ht="29" customHeight="1" spans="1:18">
      <c r="A36" s="15">
        <v>32</v>
      </c>
      <c r="B36" s="19" t="s">
        <v>21</v>
      </c>
      <c r="C36" s="19" t="s">
        <v>150</v>
      </c>
      <c r="D36" s="19" t="s">
        <v>172</v>
      </c>
      <c r="E36" s="29" t="s">
        <v>173</v>
      </c>
      <c r="F36" s="28" t="s">
        <v>25</v>
      </c>
      <c r="G36" s="19">
        <v>54</v>
      </c>
      <c r="H36" s="19" t="s">
        <v>174</v>
      </c>
      <c r="I36" s="19" t="s">
        <v>172</v>
      </c>
      <c r="J36" s="37" t="s">
        <v>27</v>
      </c>
      <c r="K36" s="19" t="s">
        <v>28</v>
      </c>
      <c r="L36" s="19" t="s">
        <v>29</v>
      </c>
      <c r="M36" s="16" t="s">
        <v>55</v>
      </c>
      <c r="N36" s="36" t="s">
        <v>52</v>
      </c>
      <c r="O36" s="15">
        <v>600</v>
      </c>
      <c r="P36" s="15">
        <v>200</v>
      </c>
      <c r="Q36" s="41">
        <v>400</v>
      </c>
      <c r="R36" s="15" t="s">
        <v>32</v>
      </c>
    </row>
    <row r="37" s="4" customFormat="1" ht="29" customHeight="1" spans="1:18">
      <c r="A37" s="15">
        <v>33</v>
      </c>
      <c r="B37" s="20" t="s">
        <v>21</v>
      </c>
      <c r="C37" s="21" t="s">
        <v>150</v>
      </c>
      <c r="D37" s="20" t="s">
        <v>175</v>
      </c>
      <c r="E37" s="30" t="s">
        <v>176</v>
      </c>
      <c r="F37" s="28" t="s">
        <v>25</v>
      </c>
      <c r="G37" s="19">
        <v>57</v>
      </c>
      <c r="H37" s="20" t="s">
        <v>177</v>
      </c>
      <c r="I37" s="18" t="s">
        <v>175</v>
      </c>
      <c r="J37" s="18" t="s">
        <v>27</v>
      </c>
      <c r="K37" s="38" t="s">
        <v>47</v>
      </c>
      <c r="L37" s="19" t="s">
        <v>29</v>
      </c>
      <c r="M37" s="36" t="s">
        <v>178</v>
      </c>
      <c r="N37" s="36" t="s">
        <v>52</v>
      </c>
      <c r="O37" s="15">
        <v>300</v>
      </c>
      <c r="P37" s="15">
        <v>200</v>
      </c>
      <c r="Q37" s="41">
        <v>100</v>
      </c>
      <c r="R37" s="41" t="s">
        <v>64</v>
      </c>
    </row>
    <row r="38" s="4" customFormat="1" ht="29" customHeight="1" spans="1:18">
      <c r="A38" s="15">
        <v>34</v>
      </c>
      <c r="B38" s="22" t="s">
        <v>21</v>
      </c>
      <c r="C38" s="22" t="s">
        <v>150</v>
      </c>
      <c r="D38" s="23" t="s">
        <v>179</v>
      </c>
      <c r="E38" s="23" t="s">
        <v>180</v>
      </c>
      <c r="F38" s="28" t="s">
        <v>40</v>
      </c>
      <c r="G38" s="19">
        <v>55</v>
      </c>
      <c r="H38" s="23" t="s">
        <v>177</v>
      </c>
      <c r="I38" s="19" t="s">
        <v>175</v>
      </c>
      <c r="J38" s="16" t="s">
        <v>27</v>
      </c>
      <c r="K38" s="36" t="s">
        <v>47</v>
      </c>
      <c r="L38" s="19" t="s">
        <v>161</v>
      </c>
      <c r="M38" s="36" t="s">
        <v>178</v>
      </c>
      <c r="N38" s="36" t="s">
        <v>52</v>
      </c>
      <c r="O38" s="15">
        <v>300</v>
      </c>
      <c r="P38" s="15">
        <v>200</v>
      </c>
      <c r="Q38" s="41">
        <v>100</v>
      </c>
      <c r="R38" s="41" t="s">
        <v>64</v>
      </c>
    </row>
    <row r="39" s="4" customFormat="1" ht="29" customHeight="1" spans="1:18">
      <c r="A39" s="15">
        <v>35</v>
      </c>
      <c r="B39" s="22" t="s">
        <v>21</v>
      </c>
      <c r="C39" s="22" t="s">
        <v>150</v>
      </c>
      <c r="D39" s="23" t="s">
        <v>181</v>
      </c>
      <c r="E39" s="23" t="s">
        <v>164</v>
      </c>
      <c r="F39" s="22" t="s">
        <v>25</v>
      </c>
      <c r="G39" s="23">
        <v>29</v>
      </c>
      <c r="H39" s="23" t="s">
        <v>177</v>
      </c>
      <c r="I39" s="23" t="s">
        <v>181</v>
      </c>
      <c r="J39" s="16" t="s">
        <v>182</v>
      </c>
      <c r="K39" s="39" t="s">
        <v>183</v>
      </c>
      <c r="L39" s="23" t="s">
        <v>29</v>
      </c>
      <c r="M39" s="39" t="s">
        <v>184</v>
      </c>
      <c r="N39" s="39" t="s">
        <v>52</v>
      </c>
      <c r="O39" s="15">
        <v>600</v>
      </c>
      <c r="P39" s="15">
        <v>200</v>
      </c>
      <c r="Q39" s="44">
        <v>400</v>
      </c>
      <c r="R39" s="15" t="s">
        <v>32</v>
      </c>
    </row>
    <row r="40" s="4" customFormat="1" ht="29" customHeight="1" spans="1:18">
      <c r="A40" s="15">
        <v>36</v>
      </c>
      <c r="B40" s="22" t="s">
        <v>21</v>
      </c>
      <c r="C40" s="22" t="s">
        <v>92</v>
      </c>
      <c r="D40" s="23" t="s">
        <v>185</v>
      </c>
      <c r="E40" s="23" t="s">
        <v>49</v>
      </c>
      <c r="F40" s="22" t="s">
        <v>25</v>
      </c>
      <c r="G40" s="23">
        <v>34</v>
      </c>
      <c r="H40" s="23" t="s">
        <v>186</v>
      </c>
      <c r="I40" s="23" t="s">
        <v>185</v>
      </c>
      <c r="J40" s="16" t="s">
        <v>187</v>
      </c>
      <c r="K40" s="39" t="s">
        <v>28</v>
      </c>
      <c r="L40" s="23" t="s">
        <v>29</v>
      </c>
      <c r="M40" s="39" t="s">
        <v>188</v>
      </c>
      <c r="N40" s="39" t="s">
        <v>189</v>
      </c>
      <c r="O40" s="15">
        <v>600</v>
      </c>
      <c r="P40" s="15">
        <v>200</v>
      </c>
      <c r="Q40" s="44">
        <v>400</v>
      </c>
      <c r="R40" s="15" t="s">
        <v>32</v>
      </c>
    </row>
    <row r="41" s="4" customFormat="1" ht="29" customHeight="1" spans="1:18">
      <c r="A41" s="15">
        <v>37</v>
      </c>
      <c r="B41" s="22" t="s">
        <v>21</v>
      </c>
      <c r="C41" s="22" t="s">
        <v>92</v>
      </c>
      <c r="D41" s="23" t="s">
        <v>190</v>
      </c>
      <c r="E41" s="23" t="s">
        <v>167</v>
      </c>
      <c r="F41" s="22" t="s">
        <v>25</v>
      </c>
      <c r="G41" s="23">
        <v>38</v>
      </c>
      <c r="H41" s="23" t="s">
        <v>191</v>
      </c>
      <c r="I41" s="23" t="s">
        <v>190</v>
      </c>
      <c r="J41" s="16" t="s">
        <v>192</v>
      </c>
      <c r="K41" s="39" t="s">
        <v>47</v>
      </c>
      <c r="L41" s="23" t="s">
        <v>29</v>
      </c>
      <c r="M41" s="39" t="s">
        <v>193</v>
      </c>
      <c r="N41" s="39" t="s">
        <v>31</v>
      </c>
      <c r="O41" s="15">
        <v>600</v>
      </c>
      <c r="P41" s="15">
        <v>200</v>
      </c>
      <c r="Q41" s="44">
        <v>400</v>
      </c>
      <c r="R41" s="15" t="s">
        <v>32</v>
      </c>
    </row>
    <row r="42" s="4" customFormat="1" ht="29" customHeight="1" spans="1:18">
      <c r="A42" s="15">
        <v>38</v>
      </c>
      <c r="B42" s="22" t="s">
        <v>21</v>
      </c>
      <c r="C42" s="22" t="s">
        <v>92</v>
      </c>
      <c r="D42" s="23" t="s">
        <v>194</v>
      </c>
      <c r="E42" s="23" t="s">
        <v>195</v>
      </c>
      <c r="F42" s="22" t="s">
        <v>40</v>
      </c>
      <c r="G42" s="23">
        <v>37</v>
      </c>
      <c r="H42" s="23" t="s">
        <v>35</v>
      </c>
      <c r="I42" s="23" t="s">
        <v>194</v>
      </c>
      <c r="J42" s="16" t="s">
        <v>187</v>
      </c>
      <c r="K42" s="39" t="s">
        <v>47</v>
      </c>
      <c r="L42" s="23" t="s">
        <v>29</v>
      </c>
      <c r="M42" s="39" t="s">
        <v>193</v>
      </c>
      <c r="N42" s="39" t="s">
        <v>31</v>
      </c>
      <c r="O42" s="15">
        <v>600</v>
      </c>
      <c r="P42" s="15">
        <v>100</v>
      </c>
      <c r="Q42" s="44">
        <v>500</v>
      </c>
      <c r="R42" s="15" t="s">
        <v>32</v>
      </c>
    </row>
    <row r="43" s="4" customFormat="1" ht="29" customHeight="1" spans="1:18">
      <c r="A43" s="15">
        <v>39</v>
      </c>
      <c r="B43" s="22" t="s">
        <v>21</v>
      </c>
      <c r="C43" s="22" t="s">
        <v>92</v>
      </c>
      <c r="D43" s="23" t="s">
        <v>196</v>
      </c>
      <c r="E43" s="23" t="s">
        <v>197</v>
      </c>
      <c r="F43" s="22" t="s">
        <v>40</v>
      </c>
      <c r="G43" s="23">
        <v>51</v>
      </c>
      <c r="H43" s="23" t="s">
        <v>198</v>
      </c>
      <c r="I43" s="23" t="s">
        <v>196</v>
      </c>
      <c r="J43" s="16" t="s">
        <v>187</v>
      </c>
      <c r="K43" s="39" t="s">
        <v>47</v>
      </c>
      <c r="L43" s="23" t="s">
        <v>29</v>
      </c>
      <c r="M43" s="39" t="s">
        <v>199</v>
      </c>
      <c r="N43" s="39" t="s">
        <v>200</v>
      </c>
      <c r="O43" s="15">
        <v>600</v>
      </c>
      <c r="P43" s="15">
        <v>200</v>
      </c>
      <c r="Q43" s="44">
        <v>400</v>
      </c>
      <c r="R43" s="15" t="s">
        <v>32</v>
      </c>
    </row>
    <row r="44" s="4" customFormat="1" ht="29" customHeight="1" spans="1:18">
      <c r="A44" s="15">
        <v>40</v>
      </c>
      <c r="B44" s="22" t="s">
        <v>21</v>
      </c>
      <c r="C44" s="22" t="s">
        <v>92</v>
      </c>
      <c r="D44" s="23" t="s">
        <v>201</v>
      </c>
      <c r="E44" s="23" t="s">
        <v>164</v>
      </c>
      <c r="F44" s="22" t="s">
        <v>25</v>
      </c>
      <c r="G44" s="23">
        <v>29</v>
      </c>
      <c r="H44" s="23" t="s">
        <v>202</v>
      </c>
      <c r="I44" s="23" t="s">
        <v>201</v>
      </c>
      <c r="J44" s="16" t="s">
        <v>77</v>
      </c>
      <c r="K44" s="39" t="s">
        <v>71</v>
      </c>
      <c r="L44" s="23" t="s">
        <v>29</v>
      </c>
      <c r="M44" s="39" t="s">
        <v>203</v>
      </c>
      <c r="N44" s="39" t="s">
        <v>204</v>
      </c>
      <c r="O44" s="15">
        <v>600</v>
      </c>
      <c r="P44" s="15">
        <v>200</v>
      </c>
      <c r="Q44" s="44">
        <v>400</v>
      </c>
      <c r="R44" s="15" t="s">
        <v>32</v>
      </c>
    </row>
    <row r="45" s="4" customFormat="1" ht="29" customHeight="1" spans="1:18">
      <c r="A45" s="15">
        <v>41</v>
      </c>
      <c r="B45" s="22" t="s">
        <v>21</v>
      </c>
      <c r="C45" s="22" t="s">
        <v>92</v>
      </c>
      <c r="D45" s="23" t="s">
        <v>205</v>
      </c>
      <c r="E45" s="23" t="s">
        <v>206</v>
      </c>
      <c r="F45" s="22" t="s">
        <v>25</v>
      </c>
      <c r="G45" s="23">
        <v>29</v>
      </c>
      <c r="H45" s="23" t="s">
        <v>207</v>
      </c>
      <c r="I45" s="23" t="s">
        <v>205</v>
      </c>
      <c r="J45" s="16" t="s">
        <v>77</v>
      </c>
      <c r="K45" s="39" t="s">
        <v>28</v>
      </c>
      <c r="L45" s="23" t="s">
        <v>29</v>
      </c>
      <c r="M45" s="39" t="s">
        <v>208</v>
      </c>
      <c r="N45" s="39" t="s">
        <v>209</v>
      </c>
      <c r="O45" s="15">
        <v>600</v>
      </c>
      <c r="P45" s="15">
        <v>200</v>
      </c>
      <c r="Q45" s="44">
        <v>400</v>
      </c>
      <c r="R45" s="15" t="s">
        <v>32</v>
      </c>
    </row>
    <row r="46" s="4" customFormat="1" ht="29" customHeight="1" spans="1:18">
      <c r="A46" s="15">
        <v>42</v>
      </c>
      <c r="B46" s="22" t="s">
        <v>21</v>
      </c>
      <c r="C46" s="22" t="s">
        <v>22</v>
      </c>
      <c r="D46" s="23" t="s">
        <v>210</v>
      </c>
      <c r="E46" s="23" t="s">
        <v>211</v>
      </c>
      <c r="F46" s="22" t="s">
        <v>25</v>
      </c>
      <c r="G46" s="23">
        <v>44</v>
      </c>
      <c r="H46" s="23" t="s">
        <v>212</v>
      </c>
      <c r="I46" s="23" t="s">
        <v>210</v>
      </c>
      <c r="J46" s="16" t="s">
        <v>27</v>
      </c>
      <c r="K46" s="39" t="s">
        <v>47</v>
      </c>
      <c r="L46" s="23" t="s">
        <v>29</v>
      </c>
      <c r="M46" s="39" t="s">
        <v>213</v>
      </c>
      <c r="N46" s="39" t="s">
        <v>214</v>
      </c>
      <c r="O46" s="15">
        <v>600</v>
      </c>
      <c r="P46" s="15">
        <v>200</v>
      </c>
      <c r="Q46" s="44">
        <v>400</v>
      </c>
      <c r="R46" s="15" t="s">
        <v>32</v>
      </c>
    </row>
    <row r="47" s="4" customFormat="1" ht="29" customHeight="1" spans="1:18">
      <c r="A47" s="15">
        <v>43</v>
      </c>
      <c r="B47" s="22" t="s">
        <v>21</v>
      </c>
      <c r="C47" s="22" t="s">
        <v>22</v>
      </c>
      <c r="D47" s="23" t="s">
        <v>215</v>
      </c>
      <c r="E47" s="23" t="s">
        <v>216</v>
      </c>
      <c r="F47" s="22" t="s">
        <v>40</v>
      </c>
      <c r="G47" s="23">
        <v>38</v>
      </c>
      <c r="H47" s="23" t="s">
        <v>212</v>
      </c>
      <c r="I47" s="23" t="s">
        <v>215</v>
      </c>
      <c r="J47" s="16" t="s">
        <v>27</v>
      </c>
      <c r="K47" s="39" t="s">
        <v>47</v>
      </c>
      <c r="L47" s="23" t="s">
        <v>29</v>
      </c>
      <c r="M47" s="39" t="s">
        <v>213</v>
      </c>
      <c r="N47" s="39" t="s">
        <v>214</v>
      </c>
      <c r="O47" s="15">
        <v>600</v>
      </c>
      <c r="P47" s="15">
        <v>200</v>
      </c>
      <c r="Q47" s="44">
        <v>400</v>
      </c>
      <c r="R47" s="15" t="s">
        <v>32</v>
      </c>
    </row>
    <row r="48" s="4" customFormat="1" ht="29" customHeight="1" spans="1:18">
      <c r="A48" s="15">
        <v>44</v>
      </c>
      <c r="B48" s="22" t="s">
        <v>21</v>
      </c>
      <c r="C48" s="22" t="s">
        <v>22</v>
      </c>
      <c r="D48" s="23" t="s">
        <v>217</v>
      </c>
      <c r="E48" s="23" t="s">
        <v>164</v>
      </c>
      <c r="F48" s="22" t="s">
        <v>25</v>
      </c>
      <c r="G48" s="23">
        <v>33</v>
      </c>
      <c r="H48" s="23" t="s">
        <v>218</v>
      </c>
      <c r="I48" s="23" t="s">
        <v>219</v>
      </c>
      <c r="J48" s="16" t="s">
        <v>27</v>
      </c>
      <c r="K48" s="39" t="s">
        <v>47</v>
      </c>
      <c r="L48" s="23" t="s">
        <v>170</v>
      </c>
      <c r="M48" s="39" t="s">
        <v>220</v>
      </c>
      <c r="N48" s="39" t="s">
        <v>221</v>
      </c>
      <c r="O48" s="15">
        <v>600</v>
      </c>
      <c r="P48" s="15">
        <v>200</v>
      </c>
      <c r="Q48" s="44">
        <v>400</v>
      </c>
      <c r="R48" s="15" t="s">
        <v>32</v>
      </c>
    </row>
    <row r="49" s="4" customFormat="1" ht="29" customHeight="1" spans="1:18">
      <c r="A49" s="15">
        <v>45</v>
      </c>
      <c r="B49" s="22" t="s">
        <v>21</v>
      </c>
      <c r="C49" s="22" t="s">
        <v>22</v>
      </c>
      <c r="D49" s="23" t="s">
        <v>222</v>
      </c>
      <c r="E49" s="23" t="s">
        <v>223</v>
      </c>
      <c r="F49" s="22" t="s">
        <v>25</v>
      </c>
      <c r="G49" s="23">
        <v>50</v>
      </c>
      <c r="H49" s="23" t="s">
        <v>224</v>
      </c>
      <c r="I49" s="23" t="s">
        <v>222</v>
      </c>
      <c r="J49" s="16" t="s">
        <v>27</v>
      </c>
      <c r="K49" s="39" t="s">
        <v>28</v>
      </c>
      <c r="L49" s="23" t="s">
        <v>29</v>
      </c>
      <c r="M49" s="39" t="s">
        <v>225</v>
      </c>
      <c r="N49" s="39" t="s">
        <v>226</v>
      </c>
      <c r="O49" s="15">
        <v>600</v>
      </c>
      <c r="P49" s="15">
        <v>200</v>
      </c>
      <c r="Q49" s="44">
        <v>400</v>
      </c>
      <c r="R49" s="15" t="s">
        <v>32</v>
      </c>
    </row>
    <row r="50" s="4" customFormat="1" ht="29" customHeight="1" spans="1:18">
      <c r="A50" s="15">
        <v>46</v>
      </c>
      <c r="B50" s="22" t="s">
        <v>21</v>
      </c>
      <c r="C50" s="22" t="s">
        <v>22</v>
      </c>
      <c r="D50" s="23" t="s">
        <v>227</v>
      </c>
      <c r="E50" s="23" t="s">
        <v>228</v>
      </c>
      <c r="F50" s="22" t="s">
        <v>40</v>
      </c>
      <c r="G50" s="23">
        <v>44</v>
      </c>
      <c r="H50" s="23" t="s">
        <v>224</v>
      </c>
      <c r="I50" s="23" t="s">
        <v>227</v>
      </c>
      <c r="J50" s="16" t="s">
        <v>27</v>
      </c>
      <c r="K50" s="39" t="s">
        <v>47</v>
      </c>
      <c r="L50" s="23" t="s">
        <v>29</v>
      </c>
      <c r="M50" s="39" t="s">
        <v>225</v>
      </c>
      <c r="N50" s="39" t="s">
        <v>226</v>
      </c>
      <c r="O50" s="15">
        <v>600</v>
      </c>
      <c r="P50" s="15">
        <v>200</v>
      </c>
      <c r="Q50" s="44">
        <v>400</v>
      </c>
      <c r="R50" s="15" t="s">
        <v>32</v>
      </c>
    </row>
    <row r="51" s="4" customFormat="1" ht="29" customHeight="1" spans="1:18">
      <c r="A51" s="15">
        <v>47</v>
      </c>
      <c r="B51" s="22" t="s">
        <v>21</v>
      </c>
      <c r="C51" s="22" t="s">
        <v>22</v>
      </c>
      <c r="D51" s="23" t="s">
        <v>229</v>
      </c>
      <c r="E51" s="23" t="s">
        <v>49</v>
      </c>
      <c r="F51" s="22" t="s">
        <v>25</v>
      </c>
      <c r="G51" s="23">
        <v>50</v>
      </c>
      <c r="H51" s="23" t="s">
        <v>230</v>
      </c>
      <c r="I51" s="23" t="s">
        <v>229</v>
      </c>
      <c r="J51" s="16" t="s">
        <v>27</v>
      </c>
      <c r="K51" s="39" t="s">
        <v>47</v>
      </c>
      <c r="L51" s="23" t="s">
        <v>29</v>
      </c>
      <c r="M51" s="39" t="s">
        <v>231</v>
      </c>
      <c r="N51" s="39" t="s">
        <v>91</v>
      </c>
      <c r="O51" s="15">
        <v>600</v>
      </c>
      <c r="P51" s="15">
        <v>200</v>
      </c>
      <c r="Q51" s="44">
        <v>400</v>
      </c>
      <c r="R51" s="15" t="s">
        <v>32</v>
      </c>
    </row>
    <row r="52" s="4" customFormat="1" ht="29" customHeight="1" spans="1:18">
      <c r="A52" s="15">
        <v>48</v>
      </c>
      <c r="B52" s="22" t="s">
        <v>21</v>
      </c>
      <c r="C52" s="22" t="s">
        <v>22</v>
      </c>
      <c r="D52" s="23" t="s">
        <v>232</v>
      </c>
      <c r="E52" s="23" t="s">
        <v>233</v>
      </c>
      <c r="F52" s="22" t="s">
        <v>40</v>
      </c>
      <c r="G52" s="23">
        <v>49</v>
      </c>
      <c r="H52" s="23" t="s">
        <v>234</v>
      </c>
      <c r="I52" s="23" t="s">
        <v>232</v>
      </c>
      <c r="J52" s="16" t="s">
        <v>27</v>
      </c>
      <c r="K52" s="39" t="s">
        <v>47</v>
      </c>
      <c r="L52" s="23" t="s">
        <v>29</v>
      </c>
      <c r="M52" s="39" t="s">
        <v>90</v>
      </c>
      <c r="N52" s="39" t="s">
        <v>91</v>
      </c>
      <c r="O52" s="15">
        <v>600</v>
      </c>
      <c r="P52" s="15">
        <v>200</v>
      </c>
      <c r="Q52" s="44">
        <v>400</v>
      </c>
      <c r="R52" s="15" t="s">
        <v>32</v>
      </c>
    </row>
    <row r="53" s="4" customFormat="1" ht="29" customHeight="1" spans="1:18">
      <c r="A53" s="15">
        <v>49</v>
      </c>
      <c r="B53" s="22" t="s">
        <v>21</v>
      </c>
      <c r="C53" s="22" t="s">
        <v>22</v>
      </c>
      <c r="D53" s="23" t="s">
        <v>235</v>
      </c>
      <c r="E53" s="23" t="s">
        <v>236</v>
      </c>
      <c r="F53" s="22" t="s">
        <v>25</v>
      </c>
      <c r="G53" s="23">
        <v>55</v>
      </c>
      <c r="H53" s="23" t="s">
        <v>237</v>
      </c>
      <c r="I53" s="23" t="s">
        <v>235</v>
      </c>
      <c r="J53" s="16" t="s">
        <v>77</v>
      </c>
      <c r="K53" s="39" t="s">
        <v>28</v>
      </c>
      <c r="L53" s="23" t="s">
        <v>29</v>
      </c>
      <c r="M53" s="39" t="s">
        <v>78</v>
      </c>
      <c r="N53" s="39" t="s">
        <v>91</v>
      </c>
      <c r="O53" s="15">
        <v>600</v>
      </c>
      <c r="P53" s="15">
        <v>200</v>
      </c>
      <c r="Q53" s="44">
        <v>400</v>
      </c>
      <c r="R53" s="15" t="s">
        <v>32</v>
      </c>
    </row>
    <row r="54" s="4" customFormat="1" ht="29" customHeight="1" spans="1:18">
      <c r="A54" s="15">
        <v>50</v>
      </c>
      <c r="B54" s="22" t="s">
        <v>21</v>
      </c>
      <c r="C54" s="22" t="s">
        <v>22</v>
      </c>
      <c r="D54" s="23" t="s">
        <v>238</v>
      </c>
      <c r="E54" s="23" t="s">
        <v>239</v>
      </c>
      <c r="F54" s="22" t="s">
        <v>25</v>
      </c>
      <c r="G54" s="23">
        <v>57</v>
      </c>
      <c r="H54" s="23" t="s">
        <v>240</v>
      </c>
      <c r="I54" s="23" t="s">
        <v>238</v>
      </c>
      <c r="J54" s="16" t="s">
        <v>77</v>
      </c>
      <c r="K54" s="39" t="s">
        <v>47</v>
      </c>
      <c r="L54" s="23" t="s">
        <v>29</v>
      </c>
      <c r="M54" s="39" t="s">
        <v>241</v>
      </c>
      <c r="N54" s="39" t="s">
        <v>242</v>
      </c>
      <c r="O54" s="15">
        <v>600</v>
      </c>
      <c r="P54" s="15">
        <v>200</v>
      </c>
      <c r="Q54" s="44">
        <v>400</v>
      </c>
      <c r="R54" s="15" t="s">
        <v>32</v>
      </c>
    </row>
    <row r="55" s="4" customFormat="1" ht="29" customHeight="1" spans="1:18">
      <c r="A55" s="15">
        <v>51</v>
      </c>
      <c r="B55" s="22" t="s">
        <v>21</v>
      </c>
      <c r="C55" s="22" t="s">
        <v>22</v>
      </c>
      <c r="D55" s="23" t="s">
        <v>243</v>
      </c>
      <c r="E55" s="23" t="s">
        <v>244</v>
      </c>
      <c r="F55" s="22" t="s">
        <v>40</v>
      </c>
      <c r="G55" s="23">
        <v>47</v>
      </c>
      <c r="H55" s="23" t="s">
        <v>240</v>
      </c>
      <c r="I55" s="23" t="s">
        <v>243</v>
      </c>
      <c r="J55" s="16" t="s">
        <v>77</v>
      </c>
      <c r="K55" s="39" t="s">
        <v>47</v>
      </c>
      <c r="L55" s="23" t="s">
        <v>29</v>
      </c>
      <c r="M55" s="39" t="s">
        <v>241</v>
      </c>
      <c r="N55" s="39" t="s">
        <v>242</v>
      </c>
      <c r="O55" s="15">
        <v>600</v>
      </c>
      <c r="P55" s="15">
        <v>200</v>
      </c>
      <c r="Q55" s="44">
        <v>400</v>
      </c>
      <c r="R55" s="15" t="s">
        <v>32</v>
      </c>
    </row>
    <row r="56" s="4" customFormat="1" ht="29" customHeight="1" spans="1:18">
      <c r="A56" s="15">
        <v>52</v>
      </c>
      <c r="B56" s="22" t="s">
        <v>21</v>
      </c>
      <c r="C56" s="22" t="s">
        <v>22</v>
      </c>
      <c r="D56" s="23" t="s">
        <v>245</v>
      </c>
      <c r="E56" s="23" t="s">
        <v>167</v>
      </c>
      <c r="F56" s="22" t="s">
        <v>25</v>
      </c>
      <c r="G56" s="23">
        <v>44</v>
      </c>
      <c r="H56" s="23" t="s">
        <v>246</v>
      </c>
      <c r="I56" s="23" t="s">
        <v>245</v>
      </c>
      <c r="J56" s="16" t="s">
        <v>27</v>
      </c>
      <c r="K56" s="39" t="s">
        <v>47</v>
      </c>
      <c r="L56" s="23" t="s">
        <v>29</v>
      </c>
      <c r="M56" s="39" t="s">
        <v>247</v>
      </c>
      <c r="N56" s="39" t="s">
        <v>248</v>
      </c>
      <c r="O56" s="15">
        <v>300</v>
      </c>
      <c r="P56" s="15">
        <v>100</v>
      </c>
      <c r="Q56" s="44">
        <v>200</v>
      </c>
      <c r="R56" s="44" t="s">
        <v>64</v>
      </c>
    </row>
    <row r="57" s="4" customFormat="1" ht="29" customHeight="1" spans="1:18">
      <c r="A57" s="15">
        <v>53</v>
      </c>
      <c r="B57" s="22" t="s">
        <v>21</v>
      </c>
      <c r="C57" s="22" t="s">
        <v>22</v>
      </c>
      <c r="D57" s="23" t="s">
        <v>249</v>
      </c>
      <c r="E57" s="23" t="s">
        <v>57</v>
      </c>
      <c r="F57" s="22" t="s">
        <v>25</v>
      </c>
      <c r="G57" s="23">
        <v>55</v>
      </c>
      <c r="H57" s="23" t="s">
        <v>177</v>
      </c>
      <c r="I57" s="23" t="s">
        <v>249</v>
      </c>
      <c r="J57" s="16" t="s">
        <v>77</v>
      </c>
      <c r="K57" s="39" t="s">
        <v>47</v>
      </c>
      <c r="L57" s="23" t="s">
        <v>29</v>
      </c>
      <c r="M57" s="39" t="s">
        <v>78</v>
      </c>
      <c r="N57" s="39" t="s">
        <v>91</v>
      </c>
      <c r="O57" s="15">
        <v>600</v>
      </c>
      <c r="P57" s="15">
        <v>200</v>
      </c>
      <c r="Q57" s="44">
        <v>400</v>
      </c>
      <c r="R57" s="15" t="s">
        <v>32</v>
      </c>
    </row>
    <row r="58" s="4" customFormat="1" ht="29" customHeight="1" spans="1:18">
      <c r="A58" s="15">
        <v>54</v>
      </c>
      <c r="B58" s="22" t="s">
        <v>21</v>
      </c>
      <c r="C58" s="22" t="s">
        <v>22</v>
      </c>
      <c r="D58" s="23" t="s">
        <v>250</v>
      </c>
      <c r="E58" s="23" t="s">
        <v>54</v>
      </c>
      <c r="F58" s="22" t="s">
        <v>40</v>
      </c>
      <c r="G58" s="23">
        <v>54</v>
      </c>
      <c r="H58" s="23" t="s">
        <v>251</v>
      </c>
      <c r="I58" s="23" t="s">
        <v>250</v>
      </c>
      <c r="J58" s="16" t="s">
        <v>77</v>
      </c>
      <c r="K58" s="39" t="s">
        <v>28</v>
      </c>
      <c r="L58" s="23" t="s">
        <v>29</v>
      </c>
      <c r="M58" s="39" t="s">
        <v>78</v>
      </c>
      <c r="N58" s="39" t="s">
        <v>91</v>
      </c>
      <c r="O58" s="15">
        <v>600</v>
      </c>
      <c r="P58" s="15">
        <v>200</v>
      </c>
      <c r="Q58" s="44">
        <v>400</v>
      </c>
      <c r="R58" s="15" t="s">
        <v>32</v>
      </c>
    </row>
    <row r="59" s="4" customFormat="1" ht="29" customHeight="1" spans="1:18">
      <c r="A59" s="15">
        <v>55</v>
      </c>
      <c r="B59" s="22" t="s">
        <v>21</v>
      </c>
      <c r="C59" s="22" t="s">
        <v>22</v>
      </c>
      <c r="D59" s="23" t="s">
        <v>252</v>
      </c>
      <c r="E59" s="23" t="s">
        <v>117</v>
      </c>
      <c r="F59" s="22" t="s">
        <v>25</v>
      </c>
      <c r="G59" s="23">
        <v>50</v>
      </c>
      <c r="H59" s="23" t="s">
        <v>253</v>
      </c>
      <c r="I59" s="23" t="s">
        <v>252</v>
      </c>
      <c r="J59" s="16" t="s">
        <v>27</v>
      </c>
      <c r="K59" s="39" t="s">
        <v>47</v>
      </c>
      <c r="L59" s="23" t="s">
        <v>29</v>
      </c>
      <c r="M59" s="39" t="s">
        <v>254</v>
      </c>
      <c r="N59" s="39" t="s">
        <v>255</v>
      </c>
      <c r="O59" s="15">
        <v>600</v>
      </c>
      <c r="P59" s="15">
        <v>200</v>
      </c>
      <c r="Q59" s="44">
        <v>400</v>
      </c>
      <c r="R59" s="15" t="s">
        <v>32</v>
      </c>
    </row>
    <row r="60" s="4" customFormat="1" ht="29" customHeight="1" spans="1:18">
      <c r="A60" s="15">
        <v>56</v>
      </c>
      <c r="B60" s="22" t="s">
        <v>21</v>
      </c>
      <c r="C60" s="22" t="s">
        <v>22</v>
      </c>
      <c r="D60" s="23" t="s">
        <v>256</v>
      </c>
      <c r="E60" s="23" t="s">
        <v>45</v>
      </c>
      <c r="F60" s="22" t="s">
        <v>40</v>
      </c>
      <c r="G60" s="23">
        <v>49</v>
      </c>
      <c r="H60" s="23" t="s">
        <v>257</v>
      </c>
      <c r="I60" s="23" t="s">
        <v>256</v>
      </c>
      <c r="J60" s="16" t="s">
        <v>27</v>
      </c>
      <c r="K60" s="39" t="s">
        <v>47</v>
      </c>
      <c r="L60" s="23" t="s">
        <v>29</v>
      </c>
      <c r="M60" s="39" t="s">
        <v>254</v>
      </c>
      <c r="N60" s="39" t="s">
        <v>255</v>
      </c>
      <c r="O60" s="15">
        <v>600</v>
      </c>
      <c r="P60" s="15">
        <v>200</v>
      </c>
      <c r="Q60" s="44">
        <v>400</v>
      </c>
      <c r="R60" s="15" t="s">
        <v>32</v>
      </c>
    </row>
    <row r="61" s="4" customFormat="1" ht="29" customHeight="1" spans="1:18">
      <c r="A61" s="15">
        <v>57</v>
      </c>
      <c r="B61" s="22" t="s">
        <v>21</v>
      </c>
      <c r="C61" s="22" t="s">
        <v>22</v>
      </c>
      <c r="D61" s="23" t="s">
        <v>258</v>
      </c>
      <c r="E61" s="23" t="s">
        <v>206</v>
      </c>
      <c r="F61" s="22" t="s">
        <v>25</v>
      </c>
      <c r="G61" s="23">
        <v>54</v>
      </c>
      <c r="H61" s="23" t="s">
        <v>259</v>
      </c>
      <c r="I61" s="23" t="s">
        <v>258</v>
      </c>
      <c r="J61" s="16" t="s">
        <v>27</v>
      </c>
      <c r="K61" s="39" t="s">
        <v>71</v>
      </c>
      <c r="L61" s="23" t="s">
        <v>29</v>
      </c>
      <c r="M61" s="39" t="s">
        <v>260</v>
      </c>
      <c r="N61" s="39" t="s">
        <v>261</v>
      </c>
      <c r="O61" s="15">
        <v>600</v>
      </c>
      <c r="P61" s="15">
        <v>200</v>
      </c>
      <c r="Q61" s="44">
        <v>400</v>
      </c>
      <c r="R61" s="15" t="s">
        <v>32</v>
      </c>
    </row>
    <row r="62" s="4" customFormat="1" ht="29" customHeight="1" spans="1:18">
      <c r="A62" s="15">
        <v>58</v>
      </c>
      <c r="B62" s="22" t="s">
        <v>21</v>
      </c>
      <c r="C62" s="22" t="s">
        <v>22</v>
      </c>
      <c r="D62" s="23" t="s">
        <v>262</v>
      </c>
      <c r="E62" s="23" t="s">
        <v>263</v>
      </c>
      <c r="F62" s="22" t="s">
        <v>40</v>
      </c>
      <c r="G62" s="23">
        <v>55</v>
      </c>
      <c r="H62" s="23" t="s">
        <v>259</v>
      </c>
      <c r="I62" s="23" t="s">
        <v>258</v>
      </c>
      <c r="J62" s="16" t="s">
        <v>27</v>
      </c>
      <c r="K62" s="39" t="s">
        <v>71</v>
      </c>
      <c r="L62" s="23" t="s">
        <v>62</v>
      </c>
      <c r="M62" s="39" t="s">
        <v>260</v>
      </c>
      <c r="N62" s="39" t="s">
        <v>261</v>
      </c>
      <c r="O62" s="15">
        <v>600</v>
      </c>
      <c r="P62" s="15">
        <v>200</v>
      </c>
      <c r="Q62" s="44">
        <v>400</v>
      </c>
      <c r="R62" s="15" t="s">
        <v>32</v>
      </c>
    </row>
    <row r="63" s="4" customFormat="1" ht="29" customHeight="1" spans="1:18">
      <c r="A63" s="15">
        <v>59</v>
      </c>
      <c r="B63" s="22" t="s">
        <v>21</v>
      </c>
      <c r="C63" s="22" t="s">
        <v>22</v>
      </c>
      <c r="D63" s="23" t="s">
        <v>264</v>
      </c>
      <c r="E63" s="23" t="s">
        <v>34</v>
      </c>
      <c r="F63" s="22" t="s">
        <v>25</v>
      </c>
      <c r="G63" s="23">
        <v>27</v>
      </c>
      <c r="H63" s="23" t="s">
        <v>177</v>
      </c>
      <c r="I63" s="23" t="s">
        <v>264</v>
      </c>
      <c r="J63" s="16" t="s">
        <v>27</v>
      </c>
      <c r="K63" s="39" t="s">
        <v>71</v>
      </c>
      <c r="L63" s="23" t="s">
        <v>29</v>
      </c>
      <c r="M63" s="39" t="s">
        <v>265</v>
      </c>
      <c r="N63" s="39" t="s">
        <v>266</v>
      </c>
      <c r="O63" s="15">
        <v>600</v>
      </c>
      <c r="P63" s="15">
        <v>200</v>
      </c>
      <c r="Q63" s="44">
        <v>400</v>
      </c>
      <c r="R63" s="15" t="s">
        <v>32</v>
      </c>
    </row>
    <row r="64" s="4" customFormat="1" ht="29" customHeight="1" spans="1:42">
      <c r="A64" s="15">
        <v>60</v>
      </c>
      <c r="B64" s="24" t="s">
        <v>21</v>
      </c>
      <c r="C64" s="24" t="s">
        <v>92</v>
      </c>
      <c r="D64" s="24" t="s">
        <v>267</v>
      </c>
      <c r="E64" s="24" t="s">
        <v>45</v>
      </c>
      <c r="F64" s="24" t="s">
        <v>40</v>
      </c>
      <c r="G64" s="24">
        <v>25</v>
      </c>
      <c r="H64" s="24" t="s">
        <v>268</v>
      </c>
      <c r="I64" s="24" t="s">
        <v>269</v>
      </c>
      <c r="J64" s="34" t="s">
        <v>27</v>
      </c>
      <c r="K64" s="24" t="s">
        <v>47</v>
      </c>
      <c r="L64" s="24" t="s">
        <v>29</v>
      </c>
      <c r="M64" s="40" t="s">
        <v>270</v>
      </c>
      <c r="N64" s="40" t="s">
        <v>271</v>
      </c>
      <c r="O64" s="15">
        <v>600</v>
      </c>
      <c r="P64" s="15">
        <v>200</v>
      </c>
      <c r="Q64" s="24">
        <v>400</v>
      </c>
      <c r="R64" s="15" t="s">
        <v>32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="4" customFormat="1" ht="29" customHeight="1" spans="1:42">
      <c r="A65" s="15">
        <v>61</v>
      </c>
      <c r="B65" s="45" t="s">
        <v>272</v>
      </c>
      <c r="C65" s="45" t="s">
        <v>273</v>
      </c>
      <c r="D65" s="45" t="s">
        <v>274</v>
      </c>
      <c r="E65" s="45" t="s">
        <v>275</v>
      </c>
      <c r="F65" s="45" t="s">
        <v>40</v>
      </c>
      <c r="G65" s="45">
        <v>32</v>
      </c>
      <c r="H65" s="45" t="s">
        <v>276</v>
      </c>
      <c r="I65" s="45" t="s">
        <v>274</v>
      </c>
      <c r="J65" s="51" t="s">
        <v>277</v>
      </c>
      <c r="K65" s="45" t="s">
        <v>28</v>
      </c>
      <c r="L65" s="45" t="s">
        <v>29</v>
      </c>
      <c r="M65" s="45" t="s">
        <v>278</v>
      </c>
      <c r="N65" s="45" t="s">
        <v>279</v>
      </c>
      <c r="O65" s="15">
        <v>300</v>
      </c>
      <c r="P65" s="15">
        <v>100</v>
      </c>
      <c r="Q65" s="45">
        <v>200</v>
      </c>
      <c r="R65" s="54" t="s">
        <v>64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="5" customFormat="1" ht="29" customHeight="1" spans="1:42">
      <c r="A66" s="15">
        <v>62</v>
      </c>
      <c r="B66" s="46" t="s">
        <v>272</v>
      </c>
      <c r="C66" s="46" t="s">
        <v>273</v>
      </c>
      <c r="D66" s="46" t="s">
        <v>280</v>
      </c>
      <c r="E66" s="46" t="s">
        <v>281</v>
      </c>
      <c r="F66" s="46" t="s">
        <v>40</v>
      </c>
      <c r="G66" s="46">
        <v>46</v>
      </c>
      <c r="H66" s="46" t="s">
        <v>276</v>
      </c>
      <c r="I66" s="46" t="s">
        <v>280</v>
      </c>
      <c r="J66" s="46" t="s">
        <v>277</v>
      </c>
      <c r="K66" s="46" t="s">
        <v>47</v>
      </c>
      <c r="L66" s="46" t="s">
        <v>29</v>
      </c>
      <c r="M66" s="46" t="s">
        <v>278</v>
      </c>
      <c r="N66" s="46" t="s">
        <v>279</v>
      </c>
      <c r="O66" s="15">
        <v>300</v>
      </c>
      <c r="P66" s="15">
        <v>100</v>
      </c>
      <c r="Q66" s="46">
        <v>200</v>
      </c>
      <c r="R66" s="16" t="s">
        <v>64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="5" customFormat="1" ht="29" customHeight="1" spans="1:42">
      <c r="A67" s="15">
        <v>63</v>
      </c>
      <c r="B67" s="16" t="s">
        <v>272</v>
      </c>
      <c r="C67" s="16" t="s">
        <v>282</v>
      </c>
      <c r="D67" s="16" t="s">
        <v>283</v>
      </c>
      <c r="E67" s="16" t="s">
        <v>284</v>
      </c>
      <c r="F67" s="16" t="s">
        <v>40</v>
      </c>
      <c r="G67" s="16">
        <v>55</v>
      </c>
      <c r="H67" s="16" t="s">
        <v>285</v>
      </c>
      <c r="I67" s="16" t="s">
        <v>283</v>
      </c>
      <c r="J67" s="16" t="s">
        <v>277</v>
      </c>
      <c r="K67" s="16" t="s">
        <v>28</v>
      </c>
      <c r="L67" s="16" t="s">
        <v>29</v>
      </c>
      <c r="M67" s="16" t="s">
        <v>286</v>
      </c>
      <c r="N67" s="16" t="s">
        <v>287</v>
      </c>
      <c r="O67" s="15">
        <v>600</v>
      </c>
      <c r="P67" s="15">
        <v>200</v>
      </c>
      <c r="Q67" s="16">
        <v>400</v>
      </c>
      <c r="R67" s="15" t="s">
        <v>32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="5" customFormat="1" ht="29" customHeight="1" spans="1:42">
      <c r="A68" s="15">
        <v>64</v>
      </c>
      <c r="B68" s="47" t="s">
        <v>288</v>
      </c>
      <c r="C68" s="47" t="s">
        <v>289</v>
      </c>
      <c r="D68" s="47" t="s">
        <v>290</v>
      </c>
      <c r="E68" s="47" t="s">
        <v>291</v>
      </c>
      <c r="F68" s="47" t="str">
        <f>IF(MOD(MID(E68,15,3),2),"男","女")</f>
        <v>男</v>
      </c>
      <c r="G68" s="47" t="e">
        <f ca="1">YEAR(TODAY())-MID(E68,7,4)</f>
        <v>#VALUE!</v>
      </c>
      <c r="H68" s="47" t="s">
        <v>292</v>
      </c>
      <c r="I68" s="47" t="s">
        <v>293</v>
      </c>
      <c r="J68" s="52" t="s">
        <v>294</v>
      </c>
      <c r="K68" s="47" t="s">
        <v>47</v>
      </c>
      <c r="L68" s="47" t="s">
        <v>170</v>
      </c>
      <c r="M68" s="52" t="s">
        <v>95</v>
      </c>
      <c r="N68" s="52" t="s">
        <v>52</v>
      </c>
      <c r="O68" s="15">
        <v>600</v>
      </c>
      <c r="P68" s="15">
        <v>200</v>
      </c>
      <c r="Q68" s="47">
        <v>400</v>
      </c>
      <c r="R68" s="15" t="s">
        <v>32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="4" customFormat="1" ht="29" customHeight="1" spans="1:42">
      <c r="A69" s="15">
        <v>65</v>
      </c>
      <c r="B69" s="48" t="s">
        <v>288</v>
      </c>
      <c r="C69" s="48" t="s">
        <v>289</v>
      </c>
      <c r="D69" s="48" t="s">
        <v>295</v>
      </c>
      <c r="E69" s="48" t="s">
        <v>296</v>
      </c>
      <c r="F69" s="48" t="s">
        <v>25</v>
      </c>
      <c r="G69" s="48">
        <v>65</v>
      </c>
      <c r="H69" s="48" t="s">
        <v>297</v>
      </c>
      <c r="I69" s="48" t="s">
        <v>295</v>
      </c>
      <c r="J69" s="52" t="s">
        <v>294</v>
      </c>
      <c r="K69" s="48" t="s">
        <v>47</v>
      </c>
      <c r="L69" s="48" t="s">
        <v>29</v>
      </c>
      <c r="M69" s="53" t="s">
        <v>298</v>
      </c>
      <c r="N69" s="53" t="s">
        <v>299</v>
      </c>
      <c r="O69" s="15">
        <v>600</v>
      </c>
      <c r="P69" s="15">
        <v>200</v>
      </c>
      <c r="Q69" s="48">
        <v>400</v>
      </c>
      <c r="R69" s="15" t="s">
        <v>32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="6" customFormat="1" ht="29" customHeight="1" spans="1:18">
      <c r="A70" s="15">
        <v>66</v>
      </c>
      <c r="B70" s="48" t="s">
        <v>288</v>
      </c>
      <c r="C70" s="48" t="s">
        <v>289</v>
      </c>
      <c r="D70" s="48" t="s">
        <v>300</v>
      </c>
      <c r="E70" s="48" t="s">
        <v>301</v>
      </c>
      <c r="F70" s="48" t="s">
        <v>40</v>
      </c>
      <c r="G70" s="48">
        <v>58</v>
      </c>
      <c r="H70" s="48" t="s">
        <v>297</v>
      </c>
      <c r="I70" s="48" t="s">
        <v>300</v>
      </c>
      <c r="J70" s="53" t="s">
        <v>294</v>
      </c>
      <c r="K70" s="48" t="s">
        <v>47</v>
      </c>
      <c r="L70" s="48" t="s">
        <v>29</v>
      </c>
      <c r="M70" s="53" t="s">
        <v>298</v>
      </c>
      <c r="N70" s="53" t="s">
        <v>299</v>
      </c>
      <c r="O70" s="15">
        <v>600</v>
      </c>
      <c r="P70" s="15">
        <v>200</v>
      </c>
      <c r="Q70" s="48">
        <v>400</v>
      </c>
      <c r="R70" s="15" t="s">
        <v>32</v>
      </c>
    </row>
    <row r="71" s="6" customFormat="1" ht="29" customHeight="1" spans="1:42">
      <c r="A71" s="15">
        <v>67</v>
      </c>
      <c r="B71" s="48" t="s">
        <v>288</v>
      </c>
      <c r="C71" s="48" t="s">
        <v>289</v>
      </c>
      <c r="D71" s="48" t="s">
        <v>302</v>
      </c>
      <c r="E71" s="48" t="s">
        <v>303</v>
      </c>
      <c r="F71" s="48" t="s">
        <v>25</v>
      </c>
      <c r="G71" s="48">
        <v>44</v>
      </c>
      <c r="H71" s="48" t="s">
        <v>66</v>
      </c>
      <c r="I71" s="48" t="s">
        <v>302</v>
      </c>
      <c r="J71" s="53" t="s">
        <v>294</v>
      </c>
      <c r="K71" s="48" t="s">
        <v>47</v>
      </c>
      <c r="L71" s="48" t="s">
        <v>29</v>
      </c>
      <c r="M71" s="53" t="s">
        <v>304</v>
      </c>
      <c r="N71" s="53" t="s">
        <v>305</v>
      </c>
      <c r="O71" s="15">
        <v>600</v>
      </c>
      <c r="P71" s="15">
        <v>200</v>
      </c>
      <c r="Q71" s="48">
        <v>400</v>
      </c>
      <c r="R71" s="15" t="s">
        <v>32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="6" customFormat="1" ht="29" customHeight="1" spans="1:42">
      <c r="A72" s="15">
        <v>68</v>
      </c>
      <c r="B72" s="47" t="s">
        <v>288</v>
      </c>
      <c r="C72" s="47" t="s">
        <v>289</v>
      </c>
      <c r="D72" s="47" t="s">
        <v>306</v>
      </c>
      <c r="E72" s="47" t="s">
        <v>307</v>
      </c>
      <c r="F72" s="47" t="s">
        <v>25</v>
      </c>
      <c r="G72" s="47">
        <v>39</v>
      </c>
      <c r="H72" s="47" t="s">
        <v>308</v>
      </c>
      <c r="I72" s="47" t="s">
        <v>306</v>
      </c>
      <c r="J72" s="52" t="s">
        <v>294</v>
      </c>
      <c r="K72" s="47" t="s">
        <v>28</v>
      </c>
      <c r="L72" s="47" t="s">
        <v>29</v>
      </c>
      <c r="M72" s="52" t="s">
        <v>309</v>
      </c>
      <c r="N72" s="52" t="s">
        <v>310</v>
      </c>
      <c r="O72" s="15">
        <v>600</v>
      </c>
      <c r="P72" s="15">
        <v>200</v>
      </c>
      <c r="Q72" s="47">
        <v>400</v>
      </c>
      <c r="R72" s="15" t="s">
        <v>32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="4" customFormat="1" ht="29" customHeight="1" spans="1:18">
      <c r="A73" s="15">
        <v>69</v>
      </c>
      <c r="B73" s="47" t="s">
        <v>288</v>
      </c>
      <c r="C73" s="47" t="s">
        <v>289</v>
      </c>
      <c r="D73" s="47" t="s">
        <v>311</v>
      </c>
      <c r="E73" s="47" t="s">
        <v>312</v>
      </c>
      <c r="F73" s="47" t="s">
        <v>40</v>
      </c>
      <c r="G73" s="47">
        <v>39</v>
      </c>
      <c r="H73" s="47" t="s">
        <v>308</v>
      </c>
      <c r="I73" s="47" t="s">
        <v>311</v>
      </c>
      <c r="J73" s="52" t="s">
        <v>294</v>
      </c>
      <c r="K73" s="47" t="s">
        <v>28</v>
      </c>
      <c r="L73" s="47" t="s">
        <v>29</v>
      </c>
      <c r="M73" s="52" t="s">
        <v>309</v>
      </c>
      <c r="N73" s="52" t="s">
        <v>310</v>
      </c>
      <c r="O73" s="15">
        <v>600</v>
      </c>
      <c r="P73" s="15">
        <v>200</v>
      </c>
      <c r="Q73" s="47">
        <v>400</v>
      </c>
      <c r="R73" s="15" t="s">
        <v>32</v>
      </c>
    </row>
    <row r="74" s="4" customFormat="1" ht="29" customHeight="1" spans="1:18">
      <c r="A74" s="15">
        <v>70</v>
      </c>
      <c r="B74" s="47" t="s">
        <v>288</v>
      </c>
      <c r="C74" s="47" t="s">
        <v>289</v>
      </c>
      <c r="D74" s="47" t="s">
        <v>313</v>
      </c>
      <c r="E74" s="47" t="s">
        <v>314</v>
      </c>
      <c r="F74" s="47" t="s">
        <v>25</v>
      </c>
      <c r="G74" s="47">
        <v>54</v>
      </c>
      <c r="H74" s="47" t="s">
        <v>315</v>
      </c>
      <c r="I74" s="47" t="s">
        <v>313</v>
      </c>
      <c r="J74" s="52" t="s">
        <v>294</v>
      </c>
      <c r="K74" s="47" t="s">
        <v>47</v>
      </c>
      <c r="L74" s="47" t="s">
        <v>29</v>
      </c>
      <c r="M74" s="52" t="s">
        <v>316</v>
      </c>
      <c r="N74" s="52" t="s">
        <v>52</v>
      </c>
      <c r="O74" s="15">
        <v>600</v>
      </c>
      <c r="P74" s="15">
        <v>200</v>
      </c>
      <c r="Q74" s="47">
        <v>400</v>
      </c>
      <c r="R74" s="15" t="s">
        <v>32</v>
      </c>
    </row>
    <row r="75" s="4" customFormat="1" ht="29" customHeight="1" spans="1:18">
      <c r="A75" s="15">
        <v>71</v>
      </c>
      <c r="B75" s="47" t="s">
        <v>288</v>
      </c>
      <c r="C75" s="47" t="s">
        <v>289</v>
      </c>
      <c r="D75" s="47" t="s">
        <v>317</v>
      </c>
      <c r="E75" s="47" t="s">
        <v>318</v>
      </c>
      <c r="F75" s="47" t="str">
        <f>IF(MOD(MID(E75,15,3),2),"男","女")</f>
        <v>男</v>
      </c>
      <c r="G75" s="47" t="e">
        <f ca="1">YEAR(TODAY())-MID(E75,7,4)</f>
        <v>#VALUE!</v>
      </c>
      <c r="H75" s="47" t="s">
        <v>319</v>
      </c>
      <c r="I75" s="47" t="s">
        <v>317</v>
      </c>
      <c r="J75" s="52" t="s">
        <v>294</v>
      </c>
      <c r="K75" s="47" t="s">
        <v>28</v>
      </c>
      <c r="L75" s="52" t="s">
        <v>29</v>
      </c>
      <c r="M75" s="52" t="s">
        <v>320</v>
      </c>
      <c r="N75" s="52" t="s">
        <v>321</v>
      </c>
      <c r="O75" s="15">
        <v>600</v>
      </c>
      <c r="P75" s="15">
        <v>200</v>
      </c>
      <c r="Q75" s="52">
        <v>400</v>
      </c>
      <c r="R75" s="15" t="s">
        <v>32</v>
      </c>
    </row>
    <row r="76" s="4" customFormat="1" ht="29" customHeight="1" spans="1:18">
      <c r="A76" s="15">
        <v>72</v>
      </c>
      <c r="B76" s="47" t="s">
        <v>288</v>
      </c>
      <c r="C76" s="47" t="s">
        <v>289</v>
      </c>
      <c r="D76" s="47" t="s">
        <v>322</v>
      </c>
      <c r="E76" s="47" t="s">
        <v>323</v>
      </c>
      <c r="F76" s="47" t="str">
        <f>IF(MOD(MID(E76,15,3),2),"男","女")</f>
        <v>男</v>
      </c>
      <c r="G76" s="47" t="e">
        <f ca="1">YEAR(TODAY())-MID(E76,7,4)</f>
        <v>#VALUE!</v>
      </c>
      <c r="H76" s="47" t="s">
        <v>198</v>
      </c>
      <c r="I76" s="47" t="s">
        <v>322</v>
      </c>
      <c r="J76" s="52" t="s">
        <v>294</v>
      </c>
      <c r="K76" s="47" t="s">
        <v>28</v>
      </c>
      <c r="L76" s="52" t="s">
        <v>29</v>
      </c>
      <c r="M76" s="52" t="s">
        <v>320</v>
      </c>
      <c r="N76" s="52" t="s">
        <v>321</v>
      </c>
      <c r="O76" s="15">
        <v>600</v>
      </c>
      <c r="P76" s="15">
        <v>200</v>
      </c>
      <c r="Q76" s="52">
        <v>400</v>
      </c>
      <c r="R76" s="15" t="s">
        <v>32</v>
      </c>
    </row>
    <row r="77" s="4" customFormat="1" ht="29" customHeight="1" spans="1:18">
      <c r="A77" s="15">
        <v>73</v>
      </c>
      <c r="B77" s="47" t="s">
        <v>288</v>
      </c>
      <c r="C77" s="47" t="s">
        <v>324</v>
      </c>
      <c r="D77" s="47" t="s">
        <v>325</v>
      </c>
      <c r="E77" s="47" t="s">
        <v>326</v>
      </c>
      <c r="F77" s="47" t="s">
        <v>25</v>
      </c>
      <c r="G77" s="47">
        <v>52</v>
      </c>
      <c r="H77" s="47" t="s">
        <v>327</v>
      </c>
      <c r="I77" s="47" t="s">
        <v>325</v>
      </c>
      <c r="J77" s="52" t="s">
        <v>328</v>
      </c>
      <c r="K77" s="47" t="s">
        <v>47</v>
      </c>
      <c r="L77" s="47" t="s">
        <v>29</v>
      </c>
      <c r="M77" s="52" t="s">
        <v>55</v>
      </c>
      <c r="N77" s="52" t="s">
        <v>329</v>
      </c>
      <c r="O77" s="15">
        <v>600</v>
      </c>
      <c r="P77" s="15">
        <v>200</v>
      </c>
      <c r="Q77" s="47">
        <v>400</v>
      </c>
      <c r="R77" s="15" t="s">
        <v>32</v>
      </c>
    </row>
    <row r="78" s="4" customFormat="1" ht="29" customHeight="1" spans="1:42">
      <c r="A78" s="15">
        <v>74</v>
      </c>
      <c r="B78" s="47" t="s">
        <v>288</v>
      </c>
      <c r="C78" s="47" t="s">
        <v>324</v>
      </c>
      <c r="D78" s="47" t="s">
        <v>330</v>
      </c>
      <c r="E78" s="47" t="s">
        <v>331</v>
      </c>
      <c r="F78" s="47" t="s">
        <v>25</v>
      </c>
      <c r="G78" s="47">
        <v>39</v>
      </c>
      <c r="H78" s="47" t="s">
        <v>332</v>
      </c>
      <c r="I78" s="47" t="s">
        <v>333</v>
      </c>
      <c r="J78" s="52" t="s">
        <v>294</v>
      </c>
      <c r="K78" s="47" t="s">
        <v>28</v>
      </c>
      <c r="L78" s="47" t="s">
        <v>29</v>
      </c>
      <c r="M78" s="52" t="s">
        <v>334</v>
      </c>
      <c r="N78" s="52" t="s">
        <v>334</v>
      </c>
      <c r="O78" s="15">
        <v>600</v>
      </c>
      <c r="P78" s="15">
        <v>200</v>
      </c>
      <c r="Q78" s="47">
        <v>400</v>
      </c>
      <c r="R78" s="15" t="s">
        <v>32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="4" customFormat="1" ht="29" customHeight="1" spans="1:42">
      <c r="A79" s="15">
        <v>75</v>
      </c>
      <c r="B79" s="47" t="s">
        <v>288</v>
      </c>
      <c r="C79" s="47" t="s">
        <v>324</v>
      </c>
      <c r="D79" s="47" t="s">
        <v>335</v>
      </c>
      <c r="E79" s="47" t="s">
        <v>326</v>
      </c>
      <c r="F79" s="47" t="s">
        <v>25</v>
      </c>
      <c r="G79" s="47">
        <v>41</v>
      </c>
      <c r="H79" s="47" t="s">
        <v>336</v>
      </c>
      <c r="I79" s="47" t="s">
        <v>335</v>
      </c>
      <c r="J79" s="52" t="s">
        <v>294</v>
      </c>
      <c r="K79" s="47" t="s">
        <v>47</v>
      </c>
      <c r="L79" s="47" t="s">
        <v>29</v>
      </c>
      <c r="M79" s="52" t="s">
        <v>337</v>
      </c>
      <c r="N79" s="52" t="s">
        <v>337</v>
      </c>
      <c r="O79" s="15">
        <v>600</v>
      </c>
      <c r="P79" s="15">
        <v>200</v>
      </c>
      <c r="Q79" s="47">
        <v>400</v>
      </c>
      <c r="R79" s="15" t="s">
        <v>32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="4" customFormat="1" ht="29" customHeight="1" spans="1:18">
      <c r="A80" s="15">
        <v>76</v>
      </c>
      <c r="B80" s="47" t="s">
        <v>288</v>
      </c>
      <c r="C80" s="47" t="s">
        <v>338</v>
      </c>
      <c r="D80" s="47" t="s">
        <v>339</v>
      </c>
      <c r="E80" s="47" t="s">
        <v>318</v>
      </c>
      <c r="F80" s="47" t="s">
        <v>25</v>
      </c>
      <c r="G80" s="47">
        <v>42</v>
      </c>
      <c r="H80" s="47" t="s">
        <v>340</v>
      </c>
      <c r="I80" s="47" t="s">
        <v>339</v>
      </c>
      <c r="J80" s="52" t="s">
        <v>294</v>
      </c>
      <c r="K80" s="47" t="s">
        <v>47</v>
      </c>
      <c r="L80" s="47" t="s">
        <v>29</v>
      </c>
      <c r="M80" s="52" t="s">
        <v>341</v>
      </c>
      <c r="N80" s="52" t="s">
        <v>52</v>
      </c>
      <c r="O80" s="15">
        <v>600</v>
      </c>
      <c r="P80" s="15">
        <v>200</v>
      </c>
      <c r="Q80" s="47">
        <v>400</v>
      </c>
      <c r="R80" s="15" t="s">
        <v>32</v>
      </c>
    </row>
    <row r="81" s="4" customFormat="1" ht="29" customHeight="1" spans="1:18">
      <c r="A81" s="15">
        <v>77</v>
      </c>
      <c r="B81" s="47" t="s">
        <v>288</v>
      </c>
      <c r="C81" s="47" t="s">
        <v>338</v>
      </c>
      <c r="D81" s="47" t="s">
        <v>342</v>
      </c>
      <c r="E81" s="47" t="s">
        <v>343</v>
      </c>
      <c r="F81" s="47" t="s">
        <v>40</v>
      </c>
      <c r="G81" s="47">
        <v>40</v>
      </c>
      <c r="H81" s="47" t="s">
        <v>344</v>
      </c>
      <c r="I81" s="47" t="s">
        <v>342</v>
      </c>
      <c r="J81" s="52" t="s">
        <v>294</v>
      </c>
      <c r="K81" s="47" t="s">
        <v>47</v>
      </c>
      <c r="L81" s="47" t="s">
        <v>29</v>
      </c>
      <c r="M81" s="52" t="s">
        <v>341</v>
      </c>
      <c r="N81" s="52" t="s">
        <v>52</v>
      </c>
      <c r="O81" s="15">
        <v>600</v>
      </c>
      <c r="P81" s="15">
        <v>200</v>
      </c>
      <c r="Q81" s="47">
        <v>400</v>
      </c>
      <c r="R81" s="15" t="s">
        <v>32</v>
      </c>
    </row>
    <row r="82" s="4" customFormat="1" ht="29" customHeight="1" spans="1:18">
      <c r="A82" s="15">
        <v>78</v>
      </c>
      <c r="B82" s="47" t="s">
        <v>288</v>
      </c>
      <c r="C82" s="47" t="s">
        <v>338</v>
      </c>
      <c r="D82" s="47" t="s">
        <v>345</v>
      </c>
      <c r="E82" s="47" t="s">
        <v>346</v>
      </c>
      <c r="F82" s="47" t="s">
        <v>40</v>
      </c>
      <c r="G82" s="47">
        <v>51</v>
      </c>
      <c r="H82" s="47" t="s">
        <v>347</v>
      </c>
      <c r="I82" s="47" t="s">
        <v>345</v>
      </c>
      <c r="J82" s="52" t="s">
        <v>294</v>
      </c>
      <c r="K82" s="47" t="s">
        <v>71</v>
      </c>
      <c r="L82" s="47" t="s">
        <v>29</v>
      </c>
      <c r="M82" s="52" t="s">
        <v>348</v>
      </c>
      <c r="N82" s="52" t="s">
        <v>52</v>
      </c>
      <c r="O82" s="15">
        <v>600</v>
      </c>
      <c r="P82" s="15">
        <v>200</v>
      </c>
      <c r="Q82" s="47">
        <v>400</v>
      </c>
      <c r="R82" s="15" t="s">
        <v>32</v>
      </c>
    </row>
    <row r="83" s="7" customFormat="1" ht="29" customHeight="1" spans="1:42">
      <c r="A83" s="15">
        <v>79</v>
      </c>
      <c r="B83" s="47" t="s">
        <v>288</v>
      </c>
      <c r="C83" s="47" t="s">
        <v>349</v>
      </c>
      <c r="D83" s="47" t="s">
        <v>350</v>
      </c>
      <c r="E83" s="47" t="s">
        <v>351</v>
      </c>
      <c r="F83" s="47" t="s">
        <v>25</v>
      </c>
      <c r="G83" s="47" t="e">
        <f t="shared" ref="G83:G95" si="0">2025-MID(E83,7,4)</f>
        <v>#VALUE!</v>
      </c>
      <c r="H83" s="47" t="s">
        <v>218</v>
      </c>
      <c r="I83" s="47" t="s">
        <v>350</v>
      </c>
      <c r="J83" s="52" t="s">
        <v>328</v>
      </c>
      <c r="K83" s="47" t="s">
        <v>47</v>
      </c>
      <c r="L83" s="47" t="s">
        <v>29</v>
      </c>
      <c r="M83" s="52" t="s">
        <v>352</v>
      </c>
      <c r="N83" s="52" t="s">
        <v>352</v>
      </c>
      <c r="O83" s="15">
        <v>600</v>
      </c>
      <c r="P83" s="15">
        <v>200</v>
      </c>
      <c r="Q83" s="47">
        <v>400</v>
      </c>
      <c r="R83" s="15" t="s">
        <v>32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="5" customFormat="1" ht="29" customHeight="1" spans="1:42">
      <c r="A84" s="15">
        <v>80</v>
      </c>
      <c r="B84" s="47" t="s">
        <v>288</v>
      </c>
      <c r="C84" s="47" t="s">
        <v>349</v>
      </c>
      <c r="D84" s="47" t="s">
        <v>353</v>
      </c>
      <c r="E84" s="47" t="s">
        <v>307</v>
      </c>
      <c r="F84" s="47" t="s">
        <v>25</v>
      </c>
      <c r="G84" s="47" t="e">
        <f t="shared" si="0"/>
        <v>#VALUE!</v>
      </c>
      <c r="H84" s="47" t="s">
        <v>354</v>
      </c>
      <c r="I84" s="47" t="s">
        <v>353</v>
      </c>
      <c r="J84" s="52" t="s">
        <v>328</v>
      </c>
      <c r="K84" s="47" t="s">
        <v>28</v>
      </c>
      <c r="L84" s="47" t="s">
        <v>29</v>
      </c>
      <c r="M84" s="52" t="s">
        <v>355</v>
      </c>
      <c r="N84" s="52" t="s">
        <v>356</v>
      </c>
      <c r="O84" s="15">
        <v>600</v>
      </c>
      <c r="P84" s="15">
        <v>200</v>
      </c>
      <c r="Q84" s="47">
        <v>400</v>
      </c>
      <c r="R84" s="15" t="s">
        <v>32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="4" customFormat="1" ht="29" customHeight="1" spans="1:18">
      <c r="A85" s="15">
        <v>81</v>
      </c>
      <c r="B85" s="47" t="s">
        <v>288</v>
      </c>
      <c r="C85" s="47" t="s">
        <v>349</v>
      </c>
      <c r="D85" s="47" t="s">
        <v>357</v>
      </c>
      <c r="E85" s="47" t="s">
        <v>358</v>
      </c>
      <c r="F85" s="47" t="s">
        <v>25</v>
      </c>
      <c r="G85" s="47" t="e">
        <f t="shared" si="0"/>
        <v>#VALUE!</v>
      </c>
      <c r="H85" s="47" t="s">
        <v>251</v>
      </c>
      <c r="I85" s="47" t="s">
        <v>357</v>
      </c>
      <c r="J85" s="52" t="s">
        <v>328</v>
      </c>
      <c r="K85" s="47" t="s">
        <v>47</v>
      </c>
      <c r="L85" s="47" t="s">
        <v>29</v>
      </c>
      <c r="M85" s="52" t="s">
        <v>359</v>
      </c>
      <c r="N85" s="52" t="s">
        <v>359</v>
      </c>
      <c r="O85" s="15">
        <v>600</v>
      </c>
      <c r="P85" s="15">
        <v>200</v>
      </c>
      <c r="Q85" s="47">
        <v>400</v>
      </c>
      <c r="R85" s="15" t="s">
        <v>32</v>
      </c>
    </row>
    <row r="86" s="4" customFormat="1" ht="29" customHeight="1" spans="1:18">
      <c r="A86" s="15">
        <v>82</v>
      </c>
      <c r="B86" s="47" t="s">
        <v>288</v>
      </c>
      <c r="C86" s="47" t="s">
        <v>349</v>
      </c>
      <c r="D86" s="47" t="s">
        <v>360</v>
      </c>
      <c r="E86" s="47" t="s">
        <v>361</v>
      </c>
      <c r="F86" s="47" t="s">
        <v>40</v>
      </c>
      <c r="G86" s="47" t="e">
        <f t="shared" si="0"/>
        <v>#VALUE!</v>
      </c>
      <c r="H86" s="47" t="s">
        <v>251</v>
      </c>
      <c r="I86" s="47" t="s">
        <v>360</v>
      </c>
      <c r="J86" s="52" t="s">
        <v>328</v>
      </c>
      <c r="K86" s="47" t="s">
        <v>47</v>
      </c>
      <c r="L86" s="47" t="s">
        <v>29</v>
      </c>
      <c r="M86" s="52" t="s">
        <v>359</v>
      </c>
      <c r="N86" s="52" t="s">
        <v>359</v>
      </c>
      <c r="O86" s="15">
        <v>600</v>
      </c>
      <c r="P86" s="15">
        <v>200</v>
      </c>
      <c r="Q86" s="47">
        <v>400</v>
      </c>
      <c r="R86" s="15" t="s">
        <v>32</v>
      </c>
    </row>
    <row r="87" s="4" customFormat="1" ht="29" customHeight="1" spans="1:18">
      <c r="A87" s="15">
        <v>83</v>
      </c>
      <c r="B87" s="47" t="s">
        <v>288</v>
      </c>
      <c r="C87" s="47" t="s">
        <v>349</v>
      </c>
      <c r="D87" s="47" t="s">
        <v>362</v>
      </c>
      <c r="E87" s="47" t="s">
        <v>358</v>
      </c>
      <c r="F87" s="47" t="s">
        <v>25</v>
      </c>
      <c r="G87" s="47" t="e">
        <f t="shared" si="0"/>
        <v>#VALUE!</v>
      </c>
      <c r="H87" s="47" t="s">
        <v>363</v>
      </c>
      <c r="I87" s="47" t="s">
        <v>362</v>
      </c>
      <c r="J87" s="52" t="s">
        <v>328</v>
      </c>
      <c r="K87" s="47" t="s">
        <v>47</v>
      </c>
      <c r="L87" s="47" t="s">
        <v>29</v>
      </c>
      <c r="M87" s="52" t="s">
        <v>352</v>
      </c>
      <c r="N87" s="52" t="s">
        <v>352</v>
      </c>
      <c r="O87" s="15">
        <v>600</v>
      </c>
      <c r="P87" s="15">
        <v>200</v>
      </c>
      <c r="Q87" s="47">
        <v>400</v>
      </c>
      <c r="R87" s="15" t="s">
        <v>32</v>
      </c>
    </row>
    <row r="88" s="4" customFormat="1" ht="29" customHeight="1" spans="1:18">
      <c r="A88" s="15">
        <v>84</v>
      </c>
      <c r="B88" s="47" t="s">
        <v>288</v>
      </c>
      <c r="C88" s="47" t="s">
        <v>349</v>
      </c>
      <c r="D88" s="47" t="s">
        <v>364</v>
      </c>
      <c r="E88" s="47" t="s">
        <v>365</v>
      </c>
      <c r="F88" s="47" t="s">
        <v>40</v>
      </c>
      <c r="G88" s="47" t="e">
        <f t="shared" si="0"/>
        <v>#VALUE!</v>
      </c>
      <c r="H88" s="47" t="s">
        <v>136</v>
      </c>
      <c r="I88" s="47" t="s">
        <v>364</v>
      </c>
      <c r="J88" s="52" t="s">
        <v>328</v>
      </c>
      <c r="K88" s="47" t="s">
        <v>47</v>
      </c>
      <c r="L88" s="47" t="s">
        <v>29</v>
      </c>
      <c r="M88" s="52" t="s">
        <v>352</v>
      </c>
      <c r="N88" s="52" t="s">
        <v>352</v>
      </c>
      <c r="O88" s="15">
        <v>600</v>
      </c>
      <c r="P88" s="15">
        <v>200</v>
      </c>
      <c r="Q88" s="47">
        <v>400</v>
      </c>
      <c r="R88" s="15" t="s">
        <v>32</v>
      </c>
    </row>
    <row r="89" s="4" customFormat="1" ht="29" customHeight="1" spans="1:18">
      <c r="A89" s="15">
        <v>85</v>
      </c>
      <c r="B89" s="47" t="s">
        <v>288</v>
      </c>
      <c r="C89" s="47" t="s">
        <v>349</v>
      </c>
      <c r="D89" s="47" t="s">
        <v>366</v>
      </c>
      <c r="E89" s="47" t="s">
        <v>367</v>
      </c>
      <c r="F89" s="47" t="s">
        <v>25</v>
      </c>
      <c r="G89" s="47" t="e">
        <f t="shared" si="0"/>
        <v>#VALUE!</v>
      </c>
      <c r="H89" s="47" t="s">
        <v>368</v>
      </c>
      <c r="I89" s="47" t="s">
        <v>366</v>
      </c>
      <c r="J89" s="52" t="s">
        <v>328</v>
      </c>
      <c r="K89" s="47" t="s">
        <v>28</v>
      </c>
      <c r="L89" s="47" t="s">
        <v>29</v>
      </c>
      <c r="M89" s="52" t="s">
        <v>352</v>
      </c>
      <c r="N89" s="52" t="s">
        <v>352</v>
      </c>
      <c r="O89" s="15">
        <v>600</v>
      </c>
      <c r="P89" s="15">
        <v>200</v>
      </c>
      <c r="Q89" s="47">
        <v>400</v>
      </c>
      <c r="R89" s="15" t="s">
        <v>32</v>
      </c>
    </row>
    <row r="90" s="4" customFormat="1" ht="29" customHeight="1" spans="1:18">
      <c r="A90" s="15">
        <v>86</v>
      </c>
      <c r="B90" s="47" t="s">
        <v>288</v>
      </c>
      <c r="C90" s="47" t="s">
        <v>349</v>
      </c>
      <c r="D90" s="47" t="s">
        <v>369</v>
      </c>
      <c r="E90" s="47" t="s">
        <v>370</v>
      </c>
      <c r="F90" s="47" t="s">
        <v>25</v>
      </c>
      <c r="G90" s="47" t="e">
        <f t="shared" si="0"/>
        <v>#VALUE!</v>
      </c>
      <c r="H90" s="47" t="s">
        <v>371</v>
      </c>
      <c r="I90" s="47" t="s">
        <v>369</v>
      </c>
      <c r="J90" s="52" t="s">
        <v>328</v>
      </c>
      <c r="K90" s="47" t="s">
        <v>372</v>
      </c>
      <c r="L90" s="47" t="s">
        <v>29</v>
      </c>
      <c r="M90" s="52" t="s">
        <v>373</v>
      </c>
      <c r="N90" s="52" t="s">
        <v>373</v>
      </c>
      <c r="O90" s="15">
        <v>600</v>
      </c>
      <c r="P90" s="15">
        <v>200</v>
      </c>
      <c r="Q90" s="47">
        <v>400</v>
      </c>
      <c r="R90" s="15" t="s">
        <v>32</v>
      </c>
    </row>
    <row r="91" s="4" customFormat="1" ht="29" customHeight="1" spans="1:18">
      <c r="A91" s="15">
        <v>87</v>
      </c>
      <c r="B91" s="47" t="s">
        <v>288</v>
      </c>
      <c r="C91" s="47" t="s">
        <v>349</v>
      </c>
      <c r="D91" s="47" t="s">
        <v>374</v>
      </c>
      <c r="E91" s="47" t="s">
        <v>375</v>
      </c>
      <c r="F91" s="47" t="s">
        <v>40</v>
      </c>
      <c r="G91" s="47" t="e">
        <f t="shared" si="0"/>
        <v>#VALUE!</v>
      </c>
      <c r="H91" s="47" t="s">
        <v>174</v>
      </c>
      <c r="I91" s="47" t="s">
        <v>376</v>
      </c>
      <c r="J91" s="52" t="s">
        <v>328</v>
      </c>
      <c r="K91" s="47" t="s">
        <v>47</v>
      </c>
      <c r="L91" s="47" t="s">
        <v>161</v>
      </c>
      <c r="M91" s="52" t="s">
        <v>377</v>
      </c>
      <c r="N91" s="52" t="s">
        <v>377</v>
      </c>
      <c r="O91" s="15">
        <v>600</v>
      </c>
      <c r="P91" s="15">
        <v>200</v>
      </c>
      <c r="Q91" s="47">
        <v>400</v>
      </c>
      <c r="R91" s="15" t="s">
        <v>32</v>
      </c>
    </row>
    <row r="92" s="4" customFormat="1" ht="29" customHeight="1" spans="1:18">
      <c r="A92" s="15">
        <v>88</v>
      </c>
      <c r="B92" s="47" t="s">
        <v>288</v>
      </c>
      <c r="C92" s="47" t="s">
        <v>349</v>
      </c>
      <c r="D92" s="47" t="s">
        <v>378</v>
      </c>
      <c r="E92" s="47" t="s">
        <v>379</v>
      </c>
      <c r="F92" s="47" t="s">
        <v>40</v>
      </c>
      <c r="G92" s="47" t="e">
        <f t="shared" si="0"/>
        <v>#VALUE!</v>
      </c>
      <c r="H92" s="47" t="s">
        <v>380</v>
      </c>
      <c r="I92" s="47" t="s">
        <v>378</v>
      </c>
      <c r="J92" s="52" t="s">
        <v>328</v>
      </c>
      <c r="K92" s="47" t="s">
        <v>71</v>
      </c>
      <c r="L92" s="47" t="s">
        <v>29</v>
      </c>
      <c r="M92" s="52" t="s">
        <v>381</v>
      </c>
      <c r="N92" s="52" t="s">
        <v>381</v>
      </c>
      <c r="O92" s="15">
        <v>600</v>
      </c>
      <c r="P92" s="15">
        <v>200</v>
      </c>
      <c r="Q92" s="47">
        <v>400</v>
      </c>
      <c r="R92" s="15" t="s">
        <v>32</v>
      </c>
    </row>
    <row r="93" s="4" customFormat="1" ht="29" customHeight="1" spans="1:18">
      <c r="A93" s="15">
        <v>89</v>
      </c>
      <c r="B93" s="47" t="s">
        <v>288</v>
      </c>
      <c r="C93" s="47" t="s">
        <v>349</v>
      </c>
      <c r="D93" s="47" t="s">
        <v>382</v>
      </c>
      <c r="E93" s="47" t="s">
        <v>318</v>
      </c>
      <c r="F93" s="47" t="s">
        <v>25</v>
      </c>
      <c r="G93" s="47" t="e">
        <f t="shared" si="0"/>
        <v>#VALUE!</v>
      </c>
      <c r="H93" s="47" t="s">
        <v>292</v>
      </c>
      <c r="I93" s="47" t="s">
        <v>382</v>
      </c>
      <c r="J93" s="52" t="s">
        <v>328</v>
      </c>
      <c r="K93" s="47" t="s">
        <v>71</v>
      </c>
      <c r="L93" s="47" t="s">
        <v>29</v>
      </c>
      <c r="M93" s="52" t="s">
        <v>381</v>
      </c>
      <c r="N93" s="52" t="s">
        <v>381</v>
      </c>
      <c r="O93" s="15">
        <v>600</v>
      </c>
      <c r="P93" s="15">
        <v>200</v>
      </c>
      <c r="Q93" s="47">
        <v>400</v>
      </c>
      <c r="R93" s="15" t="s">
        <v>32</v>
      </c>
    </row>
    <row r="94" s="4" customFormat="1" ht="29" customHeight="1" spans="1:18">
      <c r="A94" s="15">
        <v>90</v>
      </c>
      <c r="B94" s="47" t="s">
        <v>288</v>
      </c>
      <c r="C94" s="47" t="s">
        <v>349</v>
      </c>
      <c r="D94" s="47" t="s">
        <v>376</v>
      </c>
      <c r="E94" s="47" t="s">
        <v>303</v>
      </c>
      <c r="F94" s="47" t="s">
        <v>25</v>
      </c>
      <c r="G94" s="47" t="e">
        <f t="shared" si="0"/>
        <v>#VALUE!</v>
      </c>
      <c r="H94" s="47" t="s">
        <v>383</v>
      </c>
      <c r="I94" s="47" t="s">
        <v>376</v>
      </c>
      <c r="J94" s="52" t="s">
        <v>328</v>
      </c>
      <c r="K94" s="47" t="s">
        <v>47</v>
      </c>
      <c r="L94" s="47" t="s">
        <v>29</v>
      </c>
      <c r="M94" s="52" t="s">
        <v>377</v>
      </c>
      <c r="N94" s="52" t="s">
        <v>384</v>
      </c>
      <c r="O94" s="15">
        <v>600</v>
      </c>
      <c r="P94" s="15">
        <v>200</v>
      </c>
      <c r="Q94" s="47">
        <v>400</v>
      </c>
      <c r="R94" s="15" t="s">
        <v>32</v>
      </c>
    </row>
    <row r="95" s="4" customFormat="1" ht="29" customHeight="1" spans="1:18">
      <c r="A95" s="15">
        <v>91</v>
      </c>
      <c r="B95" s="47" t="s">
        <v>288</v>
      </c>
      <c r="C95" s="47" t="s">
        <v>349</v>
      </c>
      <c r="D95" s="47" t="s">
        <v>385</v>
      </c>
      <c r="E95" s="47" t="s">
        <v>386</v>
      </c>
      <c r="F95" s="47" t="s">
        <v>25</v>
      </c>
      <c r="G95" s="47" t="e">
        <f t="shared" si="0"/>
        <v>#VALUE!</v>
      </c>
      <c r="H95" s="47" t="s">
        <v>253</v>
      </c>
      <c r="I95" s="47" t="s">
        <v>385</v>
      </c>
      <c r="J95" s="52" t="s">
        <v>328</v>
      </c>
      <c r="K95" s="47" t="s">
        <v>47</v>
      </c>
      <c r="L95" s="47" t="s">
        <v>29</v>
      </c>
      <c r="M95" s="52" t="s">
        <v>387</v>
      </c>
      <c r="N95" s="52" t="s">
        <v>387</v>
      </c>
      <c r="O95" s="15">
        <v>600</v>
      </c>
      <c r="P95" s="15">
        <v>200</v>
      </c>
      <c r="Q95" s="47">
        <v>400</v>
      </c>
      <c r="R95" s="15" t="s">
        <v>32</v>
      </c>
    </row>
    <row r="96" s="4" customFormat="1" ht="29" customHeight="1" spans="1:18">
      <c r="A96" s="15">
        <v>92</v>
      </c>
      <c r="B96" s="47" t="s">
        <v>288</v>
      </c>
      <c r="C96" s="47" t="s">
        <v>349</v>
      </c>
      <c r="D96" s="47" t="s">
        <v>388</v>
      </c>
      <c r="E96" s="47" t="s">
        <v>331</v>
      </c>
      <c r="F96" s="47" t="s">
        <v>25</v>
      </c>
      <c r="G96" s="47">
        <v>45</v>
      </c>
      <c r="H96" s="47" t="s">
        <v>259</v>
      </c>
      <c r="I96" s="47" t="s">
        <v>388</v>
      </c>
      <c r="J96" s="52" t="s">
        <v>328</v>
      </c>
      <c r="K96" s="47" t="s">
        <v>47</v>
      </c>
      <c r="L96" s="47" t="s">
        <v>29</v>
      </c>
      <c r="M96" s="52" t="s">
        <v>389</v>
      </c>
      <c r="N96" s="52" t="s">
        <v>390</v>
      </c>
      <c r="O96" s="15">
        <v>600</v>
      </c>
      <c r="P96" s="15">
        <v>200</v>
      </c>
      <c r="Q96" s="47">
        <v>400</v>
      </c>
      <c r="R96" s="15" t="s">
        <v>32</v>
      </c>
    </row>
    <row r="97" s="4" customFormat="1" ht="29" customHeight="1" spans="1:18">
      <c r="A97" s="15">
        <v>93</v>
      </c>
      <c r="B97" s="47" t="s">
        <v>288</v>
      </c>
      <c r="C97" s="47" t="s">
        <v>349</v>
      </c>
      <c r="D97" s="47" t="s">
        <v>391</v>
      </c>
      <c r="E97" s="47" t="s">
        <v>358</v>
      </c>
      <c r="F97" s="47" t="s">
        <v>25</v>
      </c>
      <c r="G97" s="47">
        <v>57</v>
      </c>
      <c r="H97" s="47" t="s">
        <v>76</v>
      </c>
      <c r="I97" s="47" t="s">
        <v>391</v>
      </c>
      <c r="J97" s="52" t="s">
        <v>328</v>
      </c>
      <c r="K97" s="47" t="s">
        <v>28</v>
      </c>
      <c r="L97" s="47" t="s">
        <v>29</v>
      </c>
      <c r="M97" s="52" t="s">
        <v>392</v>
      </c>
      <c r="N97" s="52" t="s">
        <v>393</v>
      </c>
      <c r="O97" s="15">
        <v>600</v>
      </c>
      <c r="P97" s="15">
        <v>200</v>
      </c>
      <c r="Q97" s="47">
        <v>400</v>
      </c>
      <c r="R97" s="15" t="s">
        <v>32</v>
      </c>
    </row>
    <row r="98" s="4" customFormat="1" ht="29" customHeight="1" spans="1:18">
      <c r="A98" s="15">
        <v>94</v>
      </c>
      <c r="B98" s="47" t="s">
        <v>288</v>
      </c>
      <c r="C98" s="47" t="s">
        <v>349</v>
      </c>
      <c r="D98" s="47" t="s">
        <v>394</v>
      </c>
      <c r="E98" s="47" t="s">
        <v>301</v>
      </c>
      <c r="F98" s="47" t="s">
        <v>40</v>
      </c>
      <c r="G98" s="47">
        <v>45</v>
      </c>
      <c r="H98" s="47" t="s">
        <v>259</v>
      </c>
      <c r="I98" s="47" t="s">
        <v>394</v>
      </c>
      <c r="J98" s="52" t="s">
        <v>328</v>
      </c>
      <c r="K98" s="47" t="s">
        <v>47</v>
      </c>
      <c r="L98" s="47" t="s">
        <v>29</v>
      </c>
      <c r="M98" s="57" t="s">
        <v>389</v>
      </c>
      <c r="N98" s="57" t="s">
        <v>395</v>
      </c>
      <c r="O98" s="15">
        <v>600</v>
      </c>
      <c r="P98" s="15">
        <v>200</v>
      </c>
      <c r="Q98" s="47">
        <v>400</v>
      </c>
      <c r="R98" s="15" t="s">
        <v>32</v>
      </c>
    </row>
    <row r="99" s="4" customFormat="1" ht="29" customHeight="1" spans="1:18">
      <c r="A99" s="15">
        <v>95</v>
      </c>
      <c r="B99" s="47" t="s">
        <v>288</v>
      </c>
      <c r="C99" s="47" t="s">
        <v>349</v>
      </c>
      <c r="D99" s="47" t="s">
        <v>396</v>
      </c>
      <c r="E99" s="47" t="s">
        <v>386</v>
      </c>
      <c r="F99" s="47" t="s">
        <v>25</v>
      </c>
      <c r="G99" s="47">
        <v>38</v>
      </c>
      <c r="H99" s="47" t="s">
        <v>397</v>
      </c>
      <c r="I99" s="47" t="s">
        <v>396</v>
      </c>
      <c r="J99" s="52" t="s">
        <v>328</v>
      </c>
      <c r="K99" s="47" t="s">
        <v>47</v>
      </c>
      <c r="L99" s="47" t="s">
        <v>29</v>
      </c>
      <c r="M99" s="52" t="s">
        <v>51</v>
      </c>
      <c r="N99" s="52" t="s">
        <v>398</v>
      </c>
      <c r="O99" s="15">
        <v>600</v>
      </c>
      <c r="P99" s="15">
        <v>200</v>
      </c>
      <c r="Q99" s="47">
        <v>400</v>
      </c>
      <c r="R99" s="15" t="s">
        <v>32</v>
      </c>
    </row>
    <row r="100" s="4" customFormat="1" ht="29" customHeight="1" spans="1:18">
      <c r="A100" s="15">
        <v>96</v>
      </c>
      <c r="B100" s="47" t="s">
        <v>288</v>
      </c>
      <c r="C100" s="47" t="s">
        <v>324</v>
      </c>
      <c r="D100" s="47" t="s">
        <v>399</v>
      </c>
      <c r="E100" s="47" t="s">
        <v>318</v>
      </c>
      <c r="F100" s="47" t="s">
        <v>25</v>
      </c>
      <c r="G100" s="47">
        <v>29</v>
      </c>
      <c r="H100" s="47" t="s">
        <v>327</v>
      </c>
      <c r="I100" s="47" t="s">
        <v>325</v>
      </c>
      <c r="J100" s="52" t="s">
        <v>328</v>
      </c>
      <c r="K100" s="47" t="s">
        <v>47</v>
      </c>
      <c r="L100" s="47" t="s">
        <v>170</v>
      </c>
      <c r="M100" s="52" t="s">
        <v>400</v>
      </c>
      <c r="N100" s="52" t="s">
        <v>401</v>
      </c>
      <c r="O100" s="15">
        <v>600</v>
      </c>
      <c r="P100" s="15">
        <v>200</v>
      </c>
      <c r="Q100" s="47">
        <v>400</v>
      </c>
      <c r="R100" s="15" t="s">
        <v>32</v>
      </c>
    </row>
    <row r="101" s="4" customFormat="1" ht="29" customHeight="1" spans="1:18">
      <c r="A101" s="15">
        <v>97</v>
      </c>
      <c r="B101" s="47" t="s">
        <v>288</v>
      </c>
      <c r="C101" s="47" t="s">
        <v>402</v>
      </c>
      <c r="D101" s="47" t="s">
        <v>403</v>
      </c>
      <c r="E101" s="47" t="s">
        <v>404</v>
      </c>
      <c r="F101" s="47" t="s">
        <v>25</v>
      </c>
      <c r="G101" s="47">
        <v>53</v>
      </c>
      <c r="H101" s="47" t="s">
        <v>50</v>
      </c>
      <c r="I101" s="47" t="s">
        <v>403</v>
      </c>
      <c r="J101" s="52" t="s">
        <v>294</v>
      </c>
      <c r="K101" s="47" t="s">
        <v>71</v>
      </c>
      <c r="L101" s="47" t="s">
        <v>29</v>
      </c>
      <c r="M101" s="52" t="s">
        <v>405</v>
      </c>
      <c r="N101" s="52" t="s">
        <v>52</v>
      </c>
      <c r="O101" s="15">
        <v>600</v>
      </c>
      <c r="P101" s="15">
        <v>200</v>
      </c>
      <c r="Q101" s="47">
        <v>400</v>
      </c>
      <c r="R101" s="15" t="s">
        <v>32</v>
      </c>
    </row>
    <row r="102" s="4" customFormat="1" ht="29" customHeight="1" spans="1:42">
      <c r="A102" s="15">
        <v>98</v>
      </c>
      <c r="B102" s="33" t="s">
        <v>406</v>
      </c>
      <c r="C102" s="33" t="s">
        <v>407</v>
      </c>
      <c r="D102" s="33" t="s">
        <v>408</v>
      </c>
      <c r="E102" s="33" t="s">
        <v>409</v>
      </c>
      <c r="F102" s="33" t="s">
        <v>40</v>
      </c>
      <c r="G102" s="33">
        <v>45</v>
      </c>
      <c r="H102" s="33" t="s">
        <v>410</v>
      </c>
      <c r="I102" s="33" t="s">
        <v>408</v>
      </c>
      <c r="J102" s="33" t="s">
        <v>411</v>
      </c>
      <c r="K102" s="33" t="s">
        <v>28</v>
      </c>
      <c r="L102" s="33" t="s">
        <v>29</v>
      </c>
      <c r="M102" s="33" t="s">
        <v>389</v>
      </c>
      <c r="N102" s="33" t="s">
        <v>412</v>
      </c>
      <c r="O102" s="15">
        <v>600</v>
      </c>
      <c r="P102" s="15">
        <v>200</v>
      </c>
      <c r="Q102" s="33">
        <v>400</v>
      </c>
      <c r="R102" s="15" t="s">
        <v>32</v>
      </c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="4" customFormat="1" ht="29" customHeight="1" spans="1:42">
      <c r="A103" s="15">
        <v>99</v>
      </c>
      <c r="B103" s="33" t="s">
        <v>406</v>
      </c>
      <c r="C103" s="33" t="s">
        <v>407</v>
      </c>
      <c r="D103" s="33" t="s">
        <v>413</v>
      </c>
      <c r="E103" s="33" t="s">
        <v>414</v>
      </c>
      <c r="F103" s="33" t="s">
        <v>25</v>
      </c>
      <c r="G103" s="33">
        <v>55</v>
      </c>
      <c r="H103" s="33" t="s">
        <v>415</v>
      </c>
      <c r="I103" s="33" t="s">
        <v>413</v>
      </c>
      <c r="J103" s="33" t="s">
        <v>411</v>
      </c>
      <c r="K103" s="33" t="s">
        <v>47</v>
      </c>
      <c r="L103" s="33" t="s">
        <v>29</v>
      </c>
      <c r="M103" s="33" t="s">
        <v>389</v>
      </c>
      <c r="N103" s="33" t="s">
        <v>412</v>
      </c>
      <c r="O103" s="15">
        <v>600</v>
      </c>
      <c r="P103" s="15">
        <v>200</v>
      </c>
      <c r="Q103" s="33">
        <v>400</v>
      </c>
      <c r="R103" s="15" t="s">
        <v>32</v>
      </c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="4" customFormat="1" ht="29" customHeight="1" spans="1:42">
      <c r="A104" s="15">
        <v>100</v>
      </c>
      <c r="B104" s="33" t="s">
        <v>406</v>
      </c>
      <c r="C104" s="33" t="s">
        <v>407</v>
      </c>
      <c r="D104" s="33" t="s">
        <v>416</v>
      </c>
      <c r="E104" s="33" t="s">
        <v>414</v>
      </c>
      <c r="F104" s="33" t="s">
        <v>25</v>
      </c>
      <c r="G104" s="33">
        <v>50</v>
      </c>
      <c r="H104" s="33" t="s">
        <v>417</v>
      </c>
      <c r="I104" s="33" t="s">
        <v>416</v>
      </c>
      <c r="J104" s="33" t="s">
        <v>411</v>
      </c>
      <c r="K104" s="33" t="s">
        <v>418</v>
      </c>
      <c r="L104" s="33" t="s">
        <v>29</v>
      </c>
      <c r="M104" s="33" t="s">
        <v>389</v>
      </c>
      <c r="N104" s="33" t="s">
        <v>52</v>
      </c>
      <c r="O104" s="15">
        <v>600</v>
      </c>
      <c r="P104" s="15">
        <v>200</v>
      </c>
      <c r="Q104" s="33">
        <v>400</v>
      </c>
      <c r="R104" s="15" t="s">
        <v>32</v>
      </c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="4" customFormat="1" ht="29" customHeight="1" spans="1:42">
      <c r="A105" s="15">
        <v>101</v>
      </c>
      <c r="B105" s="33" t="s">
        <v>406</v>
      </c>
      <c r="C105" s="33" t="s">
        <v>419</v>
      </c>
      <c r="D105" s="33" t="s">
        <v>420</v>
      </c>
      <c r="E105" s="33" t="s">
        <v>421</v>
      </c>
      <c r="F105" s="33" t="s">
        <v>25</v>
      </c>
      <c r="G105" s="33">
        <v>34</v>
      </c>
      <c r="H105" s="33" t="s">
        <v>230</v>
      </c>
      <c r="I105" s="33" t="s">
        <v>420</v>
      </c>
      <c r="J105" s="33" t="s">
        <v>182</v>
      </c>
      <c r="K105" s="33" t="s">
        <v>71</v>
      </c>
      <c r="L105" s="33" t="s">
        <v>29</v>
      </c>
      <c r="M105" s="33" t="s">
        <v>95</v>
      </c>
      <c r="N105" s="33" t="s">
        <v>422</v>
      </c>
      <c r="O105" s="15">
        <v>600</v>
      </c>
      <c r="P105" s="15">
        <v>200</v>
      </c>
      <c r="Q105" s="33">
        <v>400</v>
      </c>
      <c r="R105" s="15" t="s">
        <v>32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="4" customFormat="1" ht="29" customHeight="1" spans="1:42">
      <c r="A106" s="15">
        <v>102</v>
      </c>
      <c r="B106" s="33" t="s">
        <v>406</v>
      </c>
      <c r="C106" s="33" t="s">
        <v>419</v>
      </c>
      <c r="D106" s="33" t="s">
        <v>423</v>
      </c>
      <c r="E106" s="33" t="s">
        <v>424</v>
      </c>
      <c r="F106" s="33" t="s">
        <v>40</v>
      </c>
      <c r="G106" s="33">
        <v>34</v>
      </c>
      <c r="H106" s="33" t="s">
        <v>425</v>
      </c>
      <c r="I106" s="33" t="s">
        <v>423</v>
      </c>
      <c r="J106" s="33" t="s">
        <v>426</v>
      </c>
      <c r="K106" s="33" t="s">
        <v>427</v>
      </c>
      <c r="L106" s="33" t="s">
        <v>29</v>
      </c>
      <c r="M106" s="33" t="s">
        <v>428</v>
      </c>
      <c r="N106" s="33" t="s">
        <v>429</v>
      </c>
      <c r="O106" s="15">
        <v>600</v>
      </c>
      <c r="P106" s="15">
        <v>200</v>
      </c>
      <c r="Q106" s="33">
        <v>400</v>
      </c>
      <c r="R106" s="15" t="s">
        <v>32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="8" customFormat="1" ht="29" customHeight="1" spans="1:42">
      <c r="A107" s="15">
        <v>103</v>
      </c>
      <c r="B107" s="49" t="s">
        <v>406</v>
      </c>
      <c r="C107" s="49" t="s">
        <v>419</v>
      </c>
      <c r="D107" s="49" t="s">
        <v>430</v>
      </c>
      <c r="E107" s="49" t="s">
        <v>424</v>
      </c>
      <c r="F107" s="49" t="s">
        <v>25</v>
      </c>
      <c r="G107" s="49">
        <v>31</v>
      </c>
      <c r="H107" s="49" t="s">
        <v>431</v>
      </c>
      <c r="I107" s="49" t="s">
        <v>432</v>
      </c>
      <c r="J107" s="49" t="s">
        <v>411</v>
      </c>
      <c r="K107" s="49" t="s">
        <v>47</v>
      </c>
      <c r="L107" s="49" t="s">
        <v>170</v>
      </c>
      <c r="M107" s="49" t="s">
        <v>433</v>
      </c>
      <c r="N107" s="49" t="s">
        <v>434</v>
      </c>
      <c r="O107" s="15">
        <v>600</v>
      </c>
      <c r="P107" s="15">
        <v>200</v>
      </c>
      <c r="Q107" s="49">
        <v>400</v>
      </c>
      <c r="R107" s="15" t="s">
        <v>32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="8" customFormat="1" ht="29" customHeight="1" spans="1:42">
      <c r="A108" s="15">
        <v>104</v>
      </c>
      <c r="B108" s="49" t="s">
        <v>406</v>
      </c>
      <c r="C108" s="49" t="s">
        <v>419</v>
      </c>
      <c r="D108" s="49" t="s">
        <v>435</v>
      </c>
      <c r="E108" s="49" t="s">
        <v>436</v>
      </c>
      <c r="F108" s="49" t="s">
        <v>25</v>
      </c>
      <c r="G108" s="49">
        <v>49</v>
      </c>
      <c r="H108" s="49" t="s">
        <v>417</v>
      </c>
      <c r="I108" s="49" t="s">
        <v>435</v>
      </c>
      <c r="J108" s="49" t="s">
        <v>426</v>
      </c>
      <c r="K108" s="49" t="s">
        <v>437</v>
      </c>
      <c r="L108" s="49" t="s">
        <v>29</v>
      </c>
      <c r="M108" s="49" t="s">
        <v>438</v>
      </c>
      <c r="N108" s="49" t="s">
        <v>439</v>
      </c>
      <c r="O108" s="15">
        <v>600</v>
      </c>
      <c r="P108" s="15">
        <v>200</v>
      </c>
      <c r="Q108" s="49">
        <v>400</v>
      </c>
      <c r="R108" s="15" t="s">
        <v>32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="8" customFormat="1" ht="29" customHeight="1" spans="1:42">
      <c r="A109" s="15">
        <v>105</v>
      </c>
      <c r="B109" s="49" t="s">
        <v>406</v>
      </c>
      <c r="C109" s="49" t="s">
        <v>419</v>
      </c>
      <c r="D109" s="49" t="s">
        <v>440</v>
      </c>
      <c r="E109" s="49" t="s">
        <v>441</v>
      </c>
      <c r="F109" s="49" t="s">
        <v>40</v>
      </c>
      <c r="G109" s="49">
        <v>43</v>
      </c>
      <c r="H109" s="49" t="s">
        <v>259</v>
      </c>
      <c r="I109" s="49" t="s">
        <v>440</v>
      </c>
      <c r="J109" s="49" t="s">
        <v>411</v>
      </c>
      <c r="K109" s="49" t="s">
        <v>47</v>
      </c>
      <c r="L109" s="49" t="s">
        <v>29</v>
      </c>
      <c r="M109" s="49" t="s">
        <v>442</v>
      </c>
      <c r="N109" s="49" t="s">
        <v>443</v>
      </c>
      <c r="O109" s="15">
        <v>600</v>
      </c>
      <c r="P109" s="15">
        <v>200</v>
      </c>
      <c r="Q109" s="49">
        <v>400</v>
      </c>
      <c r="R109" s="15" t="s">
        <v>32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="5" customFormat="1" ht="29" customHeight="1" spans="1:42">
      <c r="A110" s="15">
        <v>106</v>
      </c>
      <c r="B110" s="49" t="s">
        <v>406</v>
      </c>
      <c r="C110" s="49" t="s">
        <v>444</v>
      </c>
      <c r="D110" s="49" t="s">
        <v>445</v>
      </c>
      <c r="E110" s="49" t="s">
        <v>446</v>
      </c>
      <c r="F110" s="49" t="s">
        <v>25</v>
      </c>
      <c r="G110" s="49">
        <v>46</v>
      </c>
      <c r="H110" s="49" t="s">
        <v>447</v>
      </c>
      <c r="I110" s="49" t="s">
        <v>445</v>
      </c>
      <c r="J110" s="49" t="s">
        <v>411</v>
      </c>
      <c r="K110" s="49" t="s">
        <v>47</v>
      </c>
      <c r="L110" s="49" t="s">
        <v>29</v>
      </c>
      <c r="M110" s="49" t="s">
        <v>329</v>
      </c>
      <c r="N110" s="49" t="s">
        <v>448</v>
      </c>
      <c r="O110" s="15">
        <v>600</v>
      </c>
      <c r="P110" s="15">
        <v>200</v>
      </c>
      <c r="Q110" s="49">
        <v>400</v>
      </c>
      <c r="R110" s="15" t="s">
        <v>32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="5" customFormat="1" ht="29" customHeight="1" spans="1:42">
      <c r="A111" s="15">
        <v>107</v>
      </c>
      <c r="B111" s="49" t="s">
        <v>406</v>
      </c>
      <c r="C111" s="49" t="s">
        <v>444</v>
      </c>
      <c r="D111" s="49" t="s">
        <v>449</v>
      </c>
      <c r="E111" s="49" t="s">
        <v>450</v>
      </c>
      <c r="F111" s="49" t="s">
        <v>25</v>
      </c>
      <c r="G111" s="49">
        <v>35</v>
      </c>
      <c r="H111" s="49" t="s">
        <v>451</v>
      </c>
      <c r="I111" s="49" t="s">
        <v>449</v>
      </c>
      <c r="J111" s="49" t="s">
        <v>411</v>
      </c>
      <c r="K111" s="49" t="s">
        <v>28</v>
      </c>
      <c r="L111" s="49" t="s">
        <v>29</v>
      </c>
      <c r="M111" s="49" t="s">
        <v>452</v>
      </c>
      <c r="N111" s="49" t="s">
        <v>453</v>
      </c>
      <c r="O111" s="15">
        <v>600</v>
      </c>
      <c r="P111" s="15">
        <v>200</v>
      </c>
      <c r="Q111" s="49">
        <v>400</v>
      </c>
      <c r="R111" s="15" t="s">
        <v>32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="5" customFormat="1" ht="29" customHeight="1" spans="1:42">
      <c r="A112" s="15">
        <v>108</v>
      </c>
      <c r="B112" s="49" t="s">
        <v>406</v>
      </c>
      <c r="C112" s="49" t="s">
        <v>444</v>
      </c>
      <c r="D112" s="49" t="s">
        <v>454</v>
      </c>
      <c r="E112" s="49" t="s">
        <v>436</v>
      </c>
      <c r="F112" s="49" t="s">
        <v>25</v>
      </c>
      <c r="G112" s="49">
        <v>36</v>
      </c>
      <c r="H112" s="49" t="s">
        <v>455</v>
      </c>
      <c r="I112" s="49" t="s">
        <v>454</v>
      </c>
      <c r="J112" s="49" t="s">
        <v>411</v>
      </c>
      <c r="K112" s="49" t="s">
        <v>47</v>
      </c>
      <c r="L112" s="49" t="s">
        <v>29</v>
      </c>
      <c r="M112" s="49" t="s">
        <v>193</v>
      </c>
      <c r="N112" s="49" t="s">
        <v>456</v>
      </c>
      <c r="O112" s="15">
        <v>600</v>
      </c>
      <c r="P112" s="15">
        <v>200</v>
      </c>
      <c r="Q112" s="49">
        <v>400</v>
      </c>
      <c r="R112" s="15" t="s">
        <v>32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="5" customFormat="1" ht="29" customHeight="1" spans="1:42">
      <c r="A113" s="15">
        <v>109</v>
      </c>
      <c r="B113" s="49" t="s">
        <v>406</v>
      </c>
      <c r="C113" s="49" t="s">
        <v>444</v>
      </c>
      <c r="D113" s="49" t="s">
        <v>457</v>
      </c>
      <c r="E113" s="49" t="s">
        <v>458</v>
      </c>
      <c r="F113" s="49" t="s">
        <v>25</v>
      </c>
      <c r="G113" s="49">
        <v>44</v>
      </c>
      <c r="H113" s="49" t="s">
        <v>459</v>
      </c>
      <c r="I113" s="49" t="s">
        <v>457</v>
      </c>
      <c r="J113" s="49" t="s">
        <v>460</v>
      </c>
      <c r="K113" s="49" t="s">
        <v>47</v>
      </c>
      <c r="L113" s="49" t="s">
        <v>29</v>
      </c>
      <c r="M113" s="49" t="s">
        <v>389</v>
      </c>
      <c r="N113" s="49" t="s">
        <v>461</v>
      </c>
      <c r="O113" s="15">
        <v>600</v>
      </c>
      <c r="P113" s="15">
        <v>200</v>
      </c>
      <c r="Q113" s="49">
        <v>400</v>
      </c>
      <c r="R113" s="15" t="s">
        <v>32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="5" customFormat="1" ht="29" customHeight="1" spans="1:42">
      <c r="A114" s="15">
        <v>110</v>
      </c>
      <c r="B114" s="49" t="s">
        <v>406</v>
      </c>
      <c r="C114" s="49" t="s">
        <v>444</v>
      </c>
      <c r="D114" s="49" t="s">
        <v>462</v>
      </c>
      <c r="E114" s="49" t="s">
        <v>463</v>
      </c>
      <c r="F114" s="49" t="s">
        <v>25</v>
      </c>
      <c r="G114" s="49">
        <v>29</v>
      </c>
      <c r="H114" s="49" t="s">
        <v>464</v>
      </c>
      <c r="I114" s="49" t="s">
        <v>462</v>
      </c>
      <c r="J114" s="49" t="s">
        <v>411</v>
      </c>
      <c r="K114" s="49" t="s">
        <v>28</v>
      </c>
      <c r="L114" s="49" t="s">
        <v>29</v>
      </c>
      <c r="M114" s="49" t="s">
        <v>465</v>
      </c>
      <c r="N114" s="49" t="s">
        <v>466</v>
      </c>
      <c r="O114" s="15">
        <v>600</v>
      </c>
      <c r="P114" s="15">
        <v>200</v>
      </c>
      <c r="Q114" s="49">
        <v>400</v>
      </c>
      <c r="R114" s="15" t="s">
        <v>32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="3" customFormat="1" ht="29" customHeight="1" spans="1:18">
      <c r="A115" s="15">
        <v>111</v>
      </c>
      <c r="B115" s="49" t="s">
        <v>406</v>
      </c>
      <c r="C115" s="49" t="s">
        <v>444</v>
      </c>
      <c r="D115" s="49" t="s">
        <v>467</v>
      </c>
      <c r="E115" s="49" t="s">
        <v>468</v>
      </c>
      <c r="F115" s="49" t="s">
        <v>40</v>
      </c>
      <c r="G115" s="49">
        <v>28</v>
      </c>
      <c r="H115" s="49" t="s">
        <v>230</v>
      </c>
      <c r="I115" s="49" t="s">
        <v>469</v>
      </c>
      <c r="J115" s="49" t="s">
        <v>426</v>
      </c>
      <c r="K115" s="49" t="s">
        <v>47</v>
      </c>
      <c r="L115" s="49" t="s">
        <v>470</v>
      </c>
      <c r="M115" s="49" t="s">
        <v>471</v>
      </c>
      <c r="N115" s="49" t="s">
        <v>52</v>
      </c>
      <c r="O115" s="15">
        <v>600</v>
      </c>
      <c r="P115" s="15">
        <v>200</v>
      </c>
      <c r="Q115" s="49">
        <v>400</v>
      </c>
      <c r="R115" s="15" t="s">
        <v>32</v>
      </c>
    </row>
    <row r="116" s="3" customFormat="1" ht="29" customHeight="1" spans="1:18">
      <c r="A116" s="15">
        <v>112</v>
      </c>
      <c r="B116" s="49" t="s">
        <v>406</v>
      </c>
      <c r="C116" s="49" t="s">
        <v>444</v>
      </c>
      <c r="D116" s="49" t="s">
        <v>472</v>
      </c>
      <c r="E116" s="49" t="s">
        <v>473</v>
      </c>
      <c r="F116" s="49" t="s">
        <v>25</v>
      </c>
      <c r="G116" s="49">
        <v>45</v>
      </c>
      <c r="H116" s="49" t="s">
        <v>474</v>
      </c>
      <c r="I116" s="49" t="s">
        <v>472</v>
      </c>
      <c r="J116" s="49" t="s">
        <v>411</v>
      </c>
      <c r="K116" s="49" t="s">
        <v>47</v>
      </c>
      <c r="L116" s="49" t="s">
        <v>29</v>
      </c>
      <c r="M116" s="49" t="s">
        <v>475</v>
      </c>
      <c r="N116" s="49" t="s">
        <v>476</v>
      </c>
      <c r="O116" s="15">
        <v>600</v>
      </c>
      <c r="P116" s="15">
        <v>200</v>
      </c>
      <c r="Q116" s="49">
        <v>400</v>
      </c>
      <c r="R116" s="15" t="s">
        <v>32</v>
      </c>
    </row>
    <row r="117" s="3" customFormat="1" ht="29" customHeight="1" spans="1:18">
      <c r="A117" s="15">
        <v>113</v>
      </c>
      <c r="B117" s="49" t="s">
        <v>406</v>
      </c>
      <c r="C117" s="49" t="s">
        <v>444</v>
      </c>
      <c r="D117" s="49" t="s">
        <v>477</v>
      </c>
      <c r="E117" s="49" t="s">
        <v>478</v>
      </c>
      <c r="F117" s="49" t="s">
        <v>40</v>
      </c>
      <c r="G117" s="49">
        <v>28</v>
      </c>
      <c r="H117" s="49" t="s">
        <v>94</v>
      </c>
      <c r="I117" s="49" t="s">
        <v>477</v>
      </c>
      <c r="J117" s="49" t="s">
        <v>460</v>
      </c>
      <c r="K117" s="49" t="s">
        <v>28</v>
      </c>
      <c r="L117" s="49" t="s">
        <v>29</v>
      </c>
      <c r="M117" s="49" t="s">
        <v>479</v>
      </c>
      <c r="N117" s="49" t="s">
        <v>480</v>
      </c>
      <c r="O117" s="15">
        <v>600</v>
      </c>
      <c r="P117" s="15">
        <v>200</v>
      </c>
      <c r="Q117" s="49">
        <v>400</v>
      </c>
      <c r="R117" s="15" t="s">
        <v>32</v>
      </c>
    </row>
    <row r="118" s="3" customFormat="1" ht="29" customHeight="1" spans="1:42">
      <c r="A118" s="15">
        <v>114</v>
      </c>
      <c r="B118" s="50" t="s">
        <v>406</v>
      </c>
      <c r="C118" s="50" t="s">
        <v>481</v>
      </c>
      <c r="D118" s="50" t="s">
        <v>482</v>
      </c>
      <c r="E118" s="50" t="s">
        <v>446</v>
      </c>
      <c r="F118" s="50" t="s">
        <v>25</v>
      </c>
      <c r="G118" s="50">
        <v>26</v>
      </c>
      <c r="H118" s="50" t="s">
        <v>483</v>
      </c>
      <c r="I118" s="50" t="s">
        <v>482</v>
      </c>
      <c r="J118" s="50" t="s">
        <v>484</v>
      </c>
      <c r="K118" s="50" t="s">
        <v>28</v>
      </c>
      <c r="L118" s="50" t="s">
        <v>29</v>
      </c>
      <c r="M118" s="50" t="s">
        <v>485</v>
      </c>
      <c r="N118" s="50" t="s">
        <v>486</v>
      </c>
      <c r="O118" s="15">
        <v>600</v>
      </c>
      <c r="P118" s="15">
        <v>200</v>
      </c>
      <c r="Q118" s="50">
        <v>400</v>
      </c>
      <c r="R118" s="15" t="s">
        <v>32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="3" customFormat="1" ht="29" customHeight="1" spans="1:42">
      <c r="A119" s="15">
        <v>115</v>
      </c>
      <c r="B119" s="49" t="s">
        <v>406</v>
      </c>
      <c r="C119" s="49" t="s">
        <v>481</v>
      </c>
      <c r="D119" s="49" t="s">
        <v>487</v>
      </c>
      <c r="E119" s="49" t="s">
        <v>488</v>
      </c>
      <c r="F119" s="49" t="s">
        <v>40</v>
      </c>
      <c r="G119" s="49">
        <v>40</v>
      </c>
      <c r="H119" s="49" t="s">
        <v>489</v>
      </c>
      <c r="I119" s="49" t="s">
        <v>487</v>
      </c>
      <c r="J119" s="49" t="s">
        <v>484</v>
      </c>
      <c r="K119" s="49" t="s">
        <v>47</v>
      </c>
      <c r="L119" s="49" t="s">
        <v>29</v>
      </c>
      <c r="M119" s="49" t="s">
        <v>490</v>
      </c>
      <c r="N119" s="49" t="s">
        <v>491</v>
      </c>
      <c r="O119" s="15">
        <v>600</v>
      </c>
      <c r="P119" s="15">
        <v>200</v>
      </c>
      <c r="Q119" s="49">
        <v>400</v>
      </c>
      <c r="R119" s="15" t="s">
        <v>32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="3" customFormat="1" ht="29" customHeight="1" spans="1:42">
      <c r="A120" s="15">
        <v>116</v>
      </c>
      <c r="B120" s="49" t="s">
        <v>406</v>
      </c>
      <c r="C120" s="49" t="s">
        <v>492</v>
      </c>
      <c r="D120" s="49" t="s">
        <v>493</v>
      </c>
      <c r="E120" s="49" t="s">
        <v>478</v>
      </c>
      <c r="F120" s="49" t="s">
        <v>40</v>
      </c>
      <c r="G120" s="49">
        <v>41</v>
      </c>
      <c r="H120" s="49" t="s">
        <v>308</v>
      </c>
      <c r="I120" s="49" t="s">
        <v>493</v>
      </c>
      <c r="J120" s="49" t="s">
        <v>494</v>
      </c>
      <c r="K120" s="49" t="s">
        <v>28</v>
      </c>
      <c r="L120" s="49" t="s">
        <v>29</v>
      </c>
      <c r="M120" s="49" t="s">
        <v>55</v>
      </c>
      <c r="N120" s="49" t="s">
        <v>495</v>
      </c>
      <c r="O120" s="15">
        <v>600</v>
      </c>
      <c r="P120" s="15">
        <v>200</v>
      </c>
      <c r="Q120" s="49">
        <v>400</v>
      </c>
      <c r="R120" s="15" t="s">
        <v>32</v>
      </c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="3" customFormat="1" ht="29" customHeight="1" spans="1:42">
      <c r="A121" s="15">
        <v>117</v>
      </c>
      <c r="B121" s="49" t="s">
        <v>406</v>
      </c>
      <c r="C121" s="49" t="s">
        <v>496</v>
      </c>
      <c r="D121" s="49" t="s">
        <v>497</v>
      </c>
      <c r="E121" s="49" t="s">
        <v>498</v>
      </c>
      <c r="F121" s="49" t="str">
        <f>IF(OR(LEN(E121)=15,LEN(E121)=18),IF(MOD(MID(E121,15,3)*1,2),"男","女"),#N/A)</f>
        <v>男</v>
      </c>
      <c r="G121" s="49" t="e">
        <f ca="1" t="array" ref="G121">_xlfn.IFS(LEN(E121)=15,DATEDIF(TEXT("19"&amp;MID(E121,7,6),"0-00-00"),TODAY(),"y"),LEN(E121)=18,DATEDIF(TEXT(MID(E121,7,8),"0-00-00"),TODAY(),"y"),TRUE,"身份证错误")</f>
        <v>#VALUE!</v>
      </c>
      <c r="H121" s="49" t="s">
        <v>499</v>
      </c>
      <c r="I121" s="49" t="s">
        <v>497</v>
      </c>
      <c r="J121" s="49" t="s">
        <v>411</v>
      </c>
      <c r="K121" s="49" t="s">
        <v>47</v>
      </c>
      <c r="L121" s="49" t="s">
        <v>29</v>
      </c>
      <c r="M121" s="49" t="s">
        <v>500</v>
      </c>
      <c r="N121" s="49" t="s">
        <v>501</v>
      </c>
      <c r="O121" s="15">
        <v>600</v>
      </c>
      <c r="P121" s="15">
        <v>200</v>
      </c>
      <c r="Q121" s="49">
        <v>400</v>
      </c>
      <c r="R121" s="15" t="s">
        <v>32</v>
      </c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="3" customFormat="1" ht="29" customHeight="1" spans="1:42">
      <c r="A122" s="15">
        <v>118</v>
      </c>
      <c r="B122" s="49" t="s">
        <v>406</v>
      </c>
      <c r="C122" s="49" t="s">
        <v>496</v>
      </c>
      <c r="D122" s="49" t="s">
        <v>502</v>
      </c>
      <c r="E122" s="49" t="s">
        <v>503</v>
      </c>
      <c r="F122" s="49" t="str">
        <f>IF(OR(LEN(E122)=15,LEN(E122)=18),IF(MOD(MID(E122,15,3)*1,2),"男","女"),#N/A)</f>
        <v>女</v>
      </c>
      <c r="G122" s="49" t="e">
        <f ca="1" t="array" ref="G122">_xlfn.IFS(LEN(E122)=15,DATEDIF(TEXT("19"&amp;MID(E122,7,6),"0-00-00"),TODAY(),"y"),LEN(E122)=18,DATEDIF(TEXT(MID(E122,7,8),"0-00-00"),TODAY(),"y"),TRUE,"身份证错误")</f>
        <v>#VALUE!</v>
      </c>
      <c r="H122" s="49" t="s">
        <v>447</v>
      </c>
      <c r="I122" s="49" t="s">
        <v>502</v>
      </c>
      <c r="J122" s="49" t="s">
        <v>411</v>
      </c>
      <c r="K122" s="49" t="s">
        <v>28</v>
      </c>
      <c r="L122" s="49" t="s">
        <v>29</v>
      </c>
      <c r="M122" s="49" t="s">
        <v>193</v>
      </c>
      <c r="N122" s="49" t="s">
        <v>504</v>
      </c>
      <c r="O122" s="15">
        <v>600</v>
      </c>
      <c r="P122" s="15">
        <v>200</v>
      </c>
      <c r="Q122" s="49">
        <v>400</v>
      </c>
      <c r="R122" s="15" t="s">
        <v>32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</row>
    <row r="123" s="5" customFormat="1" ht="29" customHeight="1" spans="1:42">
      <c r="A123" s="15">
        <v>119</v>
      </c>
      <c r="B123" s="49" t="s">
        <v>406</v>
      </c>
      <c r="C123" s="49" t="s">
        <v>496</v>
      </c>
      <c r="D123" s="49" t="s">
        <v>505</v>
      </c>
      <c r="E123" s="49" t="s">
        <v>506</v>
      </c>
      <c r="F123" s="49" t="str">
        <f>IF(OR(LEN(E123)=15,LEN(E123)=18),IF(MOD(MID(E123,15,3)*1,2),"男","女"),#N/A)</f>
        <v>男</v>
      </c>
      <c r="G123" s="49" t="e">
        <f ca="1" t="array" ref="G123">_xlfn.IFS(LEN(E123)=15,DATEDIF(TEXT("19"&amp;MID(E123,7,6),"0-00-00"),TODAY(),"y"),LEN(E123)=18,DATEDIF(TEXT(MID(E123,7,8),"0-00-00"),TODAY(),"y"),TRUE,"身份证错误")</f>
        <v>#VALUE!</v>
      </c>
      <c r="H123" s="49" t="s">
        <v>230</v>
      </c>
      <c r="I123" s="49" t="s">
        <v>505</v>
      </c>
      <c r="J123" s="49" t="s">
        <v>411</v>
      </c>
      <c r="K123" s="49" t="s">
        <v>47</v>
      </c>
      <c r="L123" s="49" t="s">
        <v>29</v>
      </c>
      <c r="M123" s="49" t="s">
        <v>507</v>
      </c>
      <c r="N123" s="49" t="s">
        <v>508</v>
      </c>
      <c r="O123" s="15">
        <v>600</v>
      </c>
      <c r="P123" s="15">
        <v>200</v>
      </c>
      <c r="Q123" s="49">
        <v>400</v>
      </c>
      <c r="R123" s="15" t="s">
        <v>32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="5" customFormat="1" ht="29" customHeight="1" spans="1:42">
      <c r="A124" s="15">
        <v>120</v>
      </c>
      <c r="B124" s="49" t="s">
        <v>406</v>
      </c>
      <c r="C124" s="49" t="s">
        <v>496</v>
      </c>
      <c r="D124" s="49" t="s">
        <v>509</v>
      </c>
      <c r="E124" s="49" t="s">
        <v>446</v>
      </c>
      <c r="F124" s="49" t="s">
        <v>25</v>
      </c>
      <c r="G124" s="49">
        <v>55</v>
      </c>
      <c r="H124" s="49" t="s">
        <v>510</v>
      </c>
      <c r="I124" s="49" t="s">
        <v>509</v>
      </c>
      <c r="J124" s="49" t="s">
        <v>411</v>
      </c>
      <c r="K124" s="49" t="s">
        <v>47</v>
      </c>
      <c r="L124" s="49" t="s">
        <v>29</v>
      </c>
      <c r="M124" s="49" t="s">
        <v>511</v>
      </c>
      <c r="N124" s="49" t="s">
        <v>512</v>
      </c>
      <c r="O124" s="15">
        <v>600</v>
      </c>
      <c r="P124" s="15">
        <v>200</v>
      </c>
      <c r="Q124" s="49">
        <v>400</v>
      </c>
      <c r="R124" s="15" t="s">
        <v>32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</row>
    <row r="125" s="5" customFormat="1" ht="29" customHeight="1" spans="1:42">
      <c r="A125" s="15">
        <v>121</v>
      </c>
      <c r="B125" s="49" t="s">
        <v>406</v>
      </c>
      <c r="C125" s="49" t="s">
        <v>496</v>
      </c>
      <c r="D125" s="49" t="s">
        <v>513</v>
      </c>
      <c r="E125" s="49" t="s">
        <v>514</v>
      </c>
      <c r="F125" s="49" t="str">
        <f t="shared" ref="F125:F130" si="1">IF(OR(LEN(E125)=15,LEN(E125)=18),IF(MOD(MID(E125,15,3)*1,2),"男","女"),#N/A)</f>
        <v>女</v>
      </c>
      <c r="G125" s="49" t="e">
        <f ca="1" t="array" ref="G125">_xlfn.IFS(LEN(E125)=15,DATEDIF(TEXT("19"&amp;MID(E125,7,6),"0-00-00"),TODAY(),"y"),LEN(E125)=18,DATEDIF(TEXT(MID(E125,7,8),"0-00-00"),TODAY(),"y"),TRUE,"身份证错误")</f>
        <v>#VALUE!</v>
      </c>
      <c r="H125" s="49" t="s">
        <v>94</v>
      </c>
      <c r="I125" s="49" t="s">
        <v>513</v>
      </c>
      <c r="J125" s="49" t="s">
        <v>411</v>
      </c>
      <c r="K125" s="49" t="s">
        <v>47</v>
      </c>
      <c r="L125" s="49" t="s">
        <v>29</v>
      </c>
      <c r="M125" s="49" t="s">
        <v>341</v>
      </c>
      <c r="N125" s="49" t="s">
        <v>515</v>
      </c>
      <c r="O125" s="15">
        <v>600</v>
      </c>
      <c r="P125" s="15">
        <v>200</v>
      </c>
      <c r="Q125" s="49">
        <v>400</v>
      </c>
      <c r="R125" s="15" t="s">
        <v>32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</row>
    <row r="126" s="5" customFormat="1" ht="29" customHeight="1" spans="1:42">
      <c r="A126" s="15">
        <v>122</v>
      </c>
      <c r="B126" s="49" t="s">
        <v>406</v>
      </c>
      <c r="C126" s="49" t="s">
        <v>496</v>
      </c>
      <c r="D126" s="49" t="s">
        <v>516</v>
      </c>
      <c r="E126" s="49" t="s">
        <v>473</v>
      </c>
      <c r="F126" s="49" t="str">
        <f t="shared" si="1"/>
        <v>男</v>
      </c>
      <c r="G126" s="49" t="e">
        <f ca="1" t="array" ref="G126">_xlfn.IFS(LEN(E126)=15,DATEDIF(TEXT("19"&amp;MID(E126,7,6),"0-00-00"),TODAY(),"y"),LEN(E126)=18,DATEDIF(TEXT(MID(E126,7,8),"0-00-00"),TODAY(),"y"),TRUE,"身份证错误")</f>
        <v>#VALUE!</v>
      </c>
      <c r="H126" s="49" t="s">
        <v>517</v>
      </c>
      <c r="I126" s="49" t="s">
        <v>516</v>
      </c>
      <c r="J126" s="49" t="s">
        <v>411</v>
      </c>
      <c r="K126" s="49" t="s">
        <v>47</v>
      </c>
      <c r="L126" s="49" t="s">
        <v>29</v>
      </c>
      <c r="M126" s="49" t="s">
        <v>518</v>
      </c>
      <c r="N126" s="49" t="s">
        <v>519</v>
      </c>
      <c r="O126" s="15">
        <v>600</v>
      </c>
      <c r="P126" s="15">
        <v>200</v>
      </c>
      <c r="Q126" s="49">
        <v>400</v>
      </c>
      <c r="R126" s="15" t="s">
        <v>32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</row>
    <row r="127" s="4" customFormat="1" ht="29" customHeight="1" spans="1:18">
      <c r="A127" s="15">
        <v>123</v>
      </c>
      <c r="B127" s="49" t="s">
        <v>406</v>
      </c>
      <c r="C127" s="49" t="s">
        <v>496</v>
      </c>
      <c r="D127" s="49" t="s">
        <v>520</v>
      </c>
      <c r="E127" s="49" t="s">
        <v>414</v>
      </c>
      <c r="F127" s="49" t="str">
        <f t="shared" si="1"/>
        <v>男</v>
      </c>
      <c r="G127" s="49" t="e">
        <f ca="1" t="array" ref="G127">_xlfn.IFS(LEN(E127)=15,DATEDIF(TEXT("19"&amp;MID(E127,7,6),"0-00-00"),TODAY(),"y"),LEN(E127)=18,DATEDIF(TEXT(MID(E127,7,8),"0-00-00"),TODAY(),"y"),TRUE,"身份证错误")</f>
        <v>#VALUE!</v>
      </c>
      <c r="H127" s="49" t="s">
        <v>521</v>
      </c>
      <c r="I127" s="49" t="s">
        <v>520</v>
      </c>
      <c r="J127" s="49" t="s">
        <v>411</v>
      </c>
      <c r="K127" s="49" t="s">
        <v>28</v>
      </c>
      <c r="L127" s="49" t="s">
        <v>29</v>
      </c>
      <c r="M127" s="49" t="s">
        <v>341</v>
      </c>
      <c r="N127" s="49" t="s">
        <v>522</v>
      </c>
      <c r="O127" s="15">
        <v>600</v>
      </c>
      <c r="P127" s="15">
        <v>200</v>
      </c>
      <c r="Q127" s="49">
        <v>400</v>
      </c>
      <c r="R127" s="15" t="s">
        <v>32</v>
      </c>
    </row>
    <row r="128" s="4" customFormat="1" ht="29" customHeight="1" spans="1:19">
      <c r="A128" s="15">
        <v>124</v>
      </c>
      <c r="B128" s="49" t="s">
        <v>406</v>
      </c>
      <c r="C128" s="49" t="s">
        <v>496</v>
      </c>
      <c r="D128" s="49" t="s">
        <v>523</v>
      </c>
      <c r="E128" s="49" t="s">
        <v>524</v>
      </c>
      <c r="F128" s="49" t="str">
        <f t="shared" si="1"/>
        <v>男</v>
      </c>
      <c r="G128" s="49" t="e">
        <f ca="1" t="array" ref="G128">_xlfn.IFS(LEN(E128)=15,DATEDIF(TEXT("19"&amp;MID(E128,7,6),"0-00-00"),TODAY(),"y"),LEN(E128)=18,DATEDIF(TEXT(MID(E128,7,8),"0-00-00"),TODAY(),"y"),TRUE,"身份证错误")</f>
        <v>#VALUE!</v>
      </c>
      <c r="H128" s="49" t="s">
        <v>292</v>
      </c>
      <c r="I128" s="49" t="s">
        <v>523</v>
      </c>
      <c r="J128" s="49" t="s">
        <v>411</v>
      </c>
      <c r="K128" s="49" t="s">
        <v>28</v>
      </c>
      <c r="L128" s="49" t="s">
        <v>29</v>
      </c>
      <c r="M128" s="49" t="s">
        <v>525</v>
      </c>
      <c r="N128" s="49" t="s">
        <v>526</v>
      </c>
      <c r="O128" s="15">
        <v>600</v>
      </c>
      <c r="P128" s="15">
        <v>200</v>
      </c>
      <c r="Q128" s="49">
        <v>400</v>
      </c>
      <c r="R128" s="15" t="s">
        <v>32</v>
      </c>
      <c r="S128" s="5"/>
    </row>
    <row r="129" s="4" customFormat="1" ht="29" customHeight="1" spans="1:19">
      <c r="A129" s="15">
        <v>125</v>
      </c>
      <c r="B129" s="49" t="s">
        <v>406</v>
      </c>
      <c r="C129" s="49" t="s">
        <v>496</v>
      </c>
      <c r="D129" s="49" t="s">
        <v>527</v>
      </c>
      <c r="E129" s="49" t="s">
        <v>528</v>
      </c>
      <c r="F129" s="49" t="str">
        <f t="shared" si="1"/>
        <v>女</v>
      </c>
      <c r="G129" s="49" t="e">
        <f ca="1" t="array" ref="G129">_xlfn.IFS(LEN(E129)=15,DATEDIF(TEXT("19"&amp;MID(E129,7,6),"0-00-00"),TODAY(),"y"),LEN(E129)=18,DATEDIF(TEXT(MID(E129,7,8),"0-00-00"),TODAY(),"y"),TRUE,"身份证错误")</f>
        <v>#VALUE!</v>
      </c>
      <c r="H129" s="49" t="s">
        <v>230</v>
      </c>
      <c r="I129" s="49" t="s">
        <v>527</v>
      </c>
      <c r="J129" s="49" t="s">
        <v>411</v>
      </c>
      <c r="K129" s="49" t="s">
        <v>28</v>
      </c>
      <c r="L129" s="49" t="s">
        <v>29</v>
      </c>
      <c r="M129" s="49" t="s">
        <v>525</v>
      </c>
      <c r="N129" s="49" t="s">
        <v>526</v>
      </c>
      <c r="O129" s="15">
        <v>600</v>
      </c>
      <c r="P129" s="15">
        <v>200</v>
      </c>
      <c r="Q129" s="49">
        <v>400</v>
      </c>
      <c r="R129" s="15" t="s">
        <v>32</v>
      </c>
      <c r="S129" s="5"/>
    </row>
    <row r="130" s="4" customFormat="1" ht="29" customHeight="1" spans="1:42">
      <c r="A130" s="15">
        <v>126</v>
      </c>
      <c r="B130" s="55" t="s">
        <v>406</v>
      </c>
      <c r="C130" s="55" t="s">
        <v>496</v>
      </c>
      <c r="D130" s="55" t="s">
        <v>529</v>
      </c>
      <c r="E130" s="55" t="s">
        <v>506</v>
      </c>
      <c r="F130" s="55" t="str">
        <f t="shared" si="1"/>
        <v>男</v>
      </c>
      <c r="G130" s="55" t="e">
        <f ca="1" t="array" ref="G130">_xlfn.IFS(LEN(E130)=15,DATEDIF(TEXT("19"&amp;MID(E130,7,6),"0-00-00"),TODAY(),"y"),LEN(E130)=18,DATEDIF(TEXT(MID(E130,7,8),"0-00-00"),TODAY(),"y"),TRUE,"身份证错误")</f>
        <v>#VALUE!</v>
      </c>
      <c r="H130" s="55" t="s">
        <v>530</v>
      </c>
      <c r="I130" s="55" t="s">
        <v>529</v>
      </c>
      <c r="J130" s="55" t="s">
        <v>411</v>
      </c>
      <c r="K130" s="55" t="s">
        <v>47</v>
      </c>
      <c r="L130" s="55" t="s">
        <v>29</v>
      </c>
      <c r="M130" s="55" t="s">
        <v>531</v>
      </c>
      <c r="N130" s="55" t="s">
        <v>532</v>
      </c>
      <c r="O130" s="56">
        <v>600</v>
      </c>
      <c r="P130" s="56">
        <v>200</v>
      </c>
      <c r="Q130" s="55">
        <v>400</v>
      </c>
      <c r="R130" s="15" t="s">
        <v>32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="4" customFormat="1" ht="29" customHeight="1" spans="1:42">
      <c r="A131" s="15">
        <v>127</v>
      </c>
      <c r="B131" s="33" t="s">
        <v>406</v>
      </c>
      <c r="C131" s="33" t="s">
        <v>496</v>
      </c>
      <c r="D131" s="33" t="s">
        <v>533</v>
      </c>
      <c r="E131" s="33" t="s">
        <v>534</v>
      </c>
      <c r="F131" s="33" t="s">
        <v>25</v>
      </c>
      <c r="G131" s="33">
        <v>39</v>
      </c>
      <c r="H131" s="33" t="s">
        <v>50</v>
      </c>
      <c r="I131" s="33" t="s">
        <v>533</v>
      </c>
      <c r="J131" s="33" t="s">
        <v>411</v>
      </c>
      <c r="K131" s="33" t="s">
        <v>28</v>
      </c>
      <c r="L131" s="33" t="s">
        <v>29</v>
      </c>
      <c r="M131" s="33" t="s">
        <v>535</v>
      </c>
      <c r="N131" s="33" t="s">
        <v>536</v>
      </c>
      <c r="O131" s="15">
        <v>600</v>
      </c>
      <c r="P131" s="15">
        <v>200</v>
      </c>
      <c r="Q131" s="33">
        <v>400</v>
      </c>
      <c r="R131" s="15" t="s">
        <v>32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</sheetData>
  <mergeCells count="17">
    <mergeCell ref="A1:R1"/>
    <mergeCell ref="A2:R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2006-09-17T16:00:00Z</dcterms:created>
  <dcterms:modified xsi:type="dcterms:W3CDTF">2025-09-24T15:15:37Z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A6D9A619F194D315525ED368264440B8_43</vt:lpwstr>
  </property>
  <property fmtid="{D5CDD505-2E9C-101B-9397-08002B2CF9AE}" pid="3" name="KSOProductBuildVer">
    <vt:lpwstr>2052-12.8.2.1119</vt:lpwstr>
  </property>
</Properties>
</file>