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4.1-3月单位汇总表公示" sheetId="12" r:id="rId1"/>
    <sheet name="Sheet1" sheetId="10" r:id="rId2"/>
  </sheets>
  <definedNames>
    <definedName name="_xlnm._FilterDatabase" localSheetId="0" hidden="1">'2024.1-3月单位汇总表公示'!$A$1:$O$35</definedName>
    <definedName name="_xlnm.Print_Titles" localSheetId="0">'2024.1-3月单位汇总表公示'!$1:$4</definedName>
  </definedNames>
  <calcPr calcId="144525"/>
</workbook>
</file>

<file path=xl/sharedStrings.xml><?xml version="1.0" encoding="utf-8"?>
<sst xmlns="http://schemas.openxmlformats.org/spreadsheetml/2006/main" count="209" uniqueCount="165">
  <si>
    <t>民乐县2023年企业（单位）招用困难就业人员社会保险补贴汇总表</t>
  </si>
  <si>
    <t>填报单位：民乐县人力资源服务中心　　　　　　　　　　　　              2024年1月-3月　　　　　　         　　　　　　                                              单位：元</t>
  </si>
  <si>
    <t>序号</t>
  </si>
  <si>
    <t>企业（单位）名称</t>
  </si>
  <si>
    <t>开户行</t>
  </si>
  <si>
    <t>开户账号</t>
  </si>
  <si>
    <t>经办人</t>
  </si>
  <si>
    <t>联系电话</t>
  </si>
  <si>
    <t>缴费基数</t>
  </si>
  <si>
    <t>医保
基数</t>
  </si>
  <si>
    <t>补贴期限</t>
  </si>
  <si>
    <t>补贴人次</t>
  </si>
  <si>
    <t>社会保险
补贴金额（元）</t>
  </si>
  <si>
    <t>其中</t>
  </si>
  <si>
    <t>备注</t>
  </si>
  <si>
    <t>养老保险
补贴金额</t>
  </si>
  <si>
    <t>失业保险
补贴金额</t>
  </si>
  <si>
    <t>医疗保险
补贴金额</t>
  </si>
  <si>
    <t>1</t>
  </si>
  <si>
    <t>民乐县城市社区工作管理委员会</t>
  </si>
  <si>
    <t>工行民乐支行</t>
  </si>
  <si>
    <t>271204170902640****</t>
  </si>
  <si>
    <t>范静</t>
  </si>
  <si>
    <t>1779369****</t>
  </si>
  <si>
    <t>补2023年10月-12月.管玉桂10-11月</t>
  </si>
  <si>
    <t>2</t>
  </si>
  <si>
    <t>民乐县第四中学</t>
  </si>
  <si>
    <t>农行民乐洪水分理处</t>
  </si>
  <si>
    <t>2718630104000****</t>
  </si>
  <si>
    <t>刘文平</t>
  </si>
  <si>
    <t>1899366****</t>
  </si>
  <si>
    <t>3840/ 4090</t>
  </si>
  <si>
    <t>1-3月.补2023年7月-9月</t>
  </si>
  <si>
    <t>3</t>
  </si>
  <si>
    <t>民乐县第三中学</t>
  </si>
  <si>
    <t>271204170902641****</t>
  </si>
  <si>
    <t>杨满林</t>
  </si>
  <si>
    <t>1899360****</t>
  </si>
  <si>
    <t>1月-3月</t>
  </si>
  <si>
    <t>民乐县农业农村局</t>
  </si>
  <si>
    <t>农行民乐支行</t>
  </si>
  <si>
    <t>2718610104001****</t>
  </si>
  <si>
    <t>颉芳兰</t>
  </si>
  <si>
    <t>民乐县康洁餐具消毒有限责任公司</t>
  </si>
  <si>
    <t xml:space="preserve">   建行民乐支行</t>
  </si>
  <si>
    <t xml:space="preserve">  6200165030105150****</t>
  </si>
  <si>
    <t>牛新珍</t>
  </si>
  <si>
    <t>1月-2月.补2023年10月-12月</t>
  </si>
  <si>
    <t>6</t>
  </si>
  <si>
    <t>宁夏兴禹工程建设监理有限公司民乐分公司</t>
  </si>
  <si>
    <t xml:space="preserve">   农行民乐支行</t>
  </si>
  <si>
    <t xml:space="preserve">    2718610104001****</t>
  </si>
  <si>
    <t>胡玉梅</t>
  </si>
  <si>
    <t>1879404****</t>
  </si>
  <si>
    <t>补2023年10月-12月</t>
  </si>
  <si>
    <t>7</t>
  </si>
  <si>
    <t>张掖国宇人力资源服务有限公司</t>
  </si>
  <si>
    <t xml:space="preserve">  工行民乐支行</t>
  </si>
  <si>
    <t xml:space="preserve">  271204170920025****</t>
  </si>
  <si>
    <t>毛晓燕</t>
  </si>
  <si>
    <t>1399365****</t>
  </si>
  <si>
    <t>8</t>
  </si>
  <si>
    <t>甘肃卓远建筑工程有限责任公司</t>
  </si>
  <si>
    <t xml:space="preserve">  农商银行营业部</t>
  </si>
  <si>
    <t xml:space="preserve">  32003012200008****</t>
  </si>
  <si>
    <t>牛丽萍</t>
  </si>
  <si>
    <t>1810936****</t>
  </si>
  <si>
    <t>9</t>
  </si>
  <si>
    <t xml:space="preserve">    民乐县文体广电和旅游局</t>
  </si>
  <si>
    <t xml:space="preserve">  271204170902640****</t>
  </si>
  <si>
    <t>滕飞</t>
  </si>
  <si>
    <t>1818962****</t>
  </si>
  <si>
    <t>10</t>
  </si>
  <si>
    <t xml:space="preserve">    民乐县第二幼儿园</t>
  </si>
  <si>
    <t xml:space="preserve">  271204170920002****</t>
  </si>
  <si>
    <t>樊玉珠</t>
  </si>
  <si>
    <t>1530946****</t>
  </si>
  <si>
    <t>1-3月.补2023年10月-12月</t>
  </si>
  <si>
    <t>11</t>
  </si>
  <si>
    <t xml:space="preserve">   民乐县职工服务中心</t>
  </si>
  <si>
    <t xml:space="preserve">   工商银行</t>
  </si>
  <si>
    <t>赵丹</t>
  </si>
  <si>
    <t>442****</t>
  </si>
  <si>
    <t>12</t>
  </si>
  <si>
    <t>民乐县陇嘉农业开发有限责任公司</t>
  </si>
  <si>
    <t>农商银行洪水支行</t>
  </si>
  <si>
    <t xml:space="preserve">  32211012200000****</t>
  </si>
  <si>
    <t>张琴</t>
  </si>
  <si>
    <t>1809364****</t>
  </si>
  <si>
    <t>13</t>
  </si>
  <si>
    <t xml:space="preserve">  甘肃锐腾信息技术有限公司</t>
  </si>
  <si>
    <t>甘肃民乐农商银行</t>
  </si>
  <si>
    <t xml:space="preserve">  32003012200007****</t>
  </si>
  <si>
    <t>明多银</t>
  </si>
  <si>
    <t>1530936****</t>
  </si>
  <si>
    <t>补2023年雷艳7-12月.马琦7月</t>
  </si>
  <si>
    <t>14</t>
  </si>
  <si>
    <t>甘肃三叶银杏医药零售连锁
有限责任公司</t>
  </si>
  <si>
    <t>建设银行民乐县支行</t>
  </si>
  <si>
    <t xml:space="preserve">  6205016503010000****</t>
  </si>
  <si>
    <t>张嘉斌</t>
  </si>
  <si>
    <t>1529362****</t>
  </si>
  <si>
    <t>补2023年7月-9月</t>
  </si>
  <si>
    <t>15</t>
  </si>
  <si>
    <t>民乐县聚业城投物业管理
有限公司</t>
  </si>
  <si>
    <t xml:space="preserve">  建行民乐支行</t>
  </si>
  <si>
    <t>6205016503010000****</t>
  </si>
  <si>
    <t>臧惠兰</t>
  </si>
  <si>
    <t>1502589****</t>
  </si>
  <si>
    <t>16</t>
  </si>
  <si>
    <t xml:space="preserve">      民乐县文化馆</t>
  </si>
  <si>
    <t>赵新平</t>
  </si>
  <si>
    <t>1535216****</t>
  </si>
  <si>
    <t>补2023年赵新平4-9月.韩静4-8月</t>
  </si>
  <si>
    <t>17</t>
  </si>
  <si>
    <t>甘肃省民乐县第一中学</t>
  </si>
  <si>
    <t>工商银行民乐支行</t>
  </si>
  <si>
    <t>蒲兴旺</t>
  </si>
  <si>
    <t>18</t>
  </si>
  <si>
    <t xml:space="preserve">   民乐县城市管理综合执法局</t>
  </si>
  <si>
    <t xml:space="preserve">  271204170902641****</t>
  </si>
  <si>
    <t>王楠</t>
  </si>
  <si>
    <t>1879369****</t>
  </si>
  <si>
    <t>1-3月.补2023年10-12月（马莉.韩晓琴10月.于菊芳1月）</t>
  </si>
  <si>
    <t>19</t>
  </si>
  <si>
    <t>民乐县泰通汽车客运有限责任公司</t>
  </si>
  <si>
    <t>271204170920000****</t>
  </si>
  <si>
    <t>张晓萍</t>
  </si>
  <si>
    <t>1559362****</t>
  </si>
  <si>
    <t>20</t>
  </si>
  <si>
    <t>甘肃汇邦万泽房地产开发有限公司</t>
  </si>
  <si>
    <t>农商银行县府街支行</t>
  </si>
  <si>
    <t>32161240000021****</t>
  </si>
  <si>
    <t>周伯禄</t>
  </si>
  <si>
    <t>1535248****</t>
  </si>
  <si>
    <t>21</t>
  </si>
  <si>
    <t>民乐县中小企业融资担保有限公司</t>
  </si>
  <si>
    <t>农行民乐县支行</t>
  </si>
  <si>
    <t>2718610104000****</t>
  </si>
  <si>
    <t>陈红莉</t>
  </si>
  <si>
    <t>1529400****</t>
  </si>
  <si>
    <t>22</t>
  </si>
  <si>
    <t>23</t>
  </si>
  <si>
    <t xml:space="preserve">    民乐县人民法院</t>
  </si>
  <si>
    <t>王雅婷</t>
  </si>
  <si>
    <t>1736164****</t>
  </si>
  <si>
    <t>4090</t>
  </si>
  <si>
    <t>24</t>
  </si>
  <si>
    <t xml:space="preserve">      民乐县园林绿化局</t>
  </si>
  <si>
    <t>271204170920001****</t>
  </si>
  <si>
    <t>付玉萍</t>
  </si>
  <si>
    <t>1368936****</t>
  </si>
  <si>
    <t>10月-12月</t>
  </si>
  <si>
    <t>25</t>
  </si>
  <si>
    <t>民乐县英泰人力资源服务有限公司</t>
  </si>
  <si>
    <t>甘肃银行民乐县支行</t>
  </si>
  <si>
    <t>6101330070000****</t>
  </si>
  <si>
    <t>王芙蓉</t>
  </si>
  <si>
    <t>1775220****</t>
  </si>
  <si>
    <t>26</t>
  </si>
  <si>
    <t>民乐一和技能培训有限公司</t>
  </si>
  <si>
    <t>32161012200001****</t>
  </si>
  <si>
    <t>高小燕</t>
  </si>
  <si>
    <t>1809361****</t>
  </si>
  <si>
    <t xml:space="preserve">                   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</si>
</sst>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方正小标宋简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1"/>
  <sheetViews>
    <sheetView tabSelected="1" topLeftCell="A4" workbookViewId="0">
      <selection activeCell="I36" sqref="I36"/>
    </sheetView>
  </sheetViews>
  <sheetFormatPr defaultColWidth="9" defaultRowHeight="11.25"/>
  <cols>
    <col min="1" max="1" width="4.36666666666667" style="6" customWidth="1"/>
    <col min="2" max="2" width="23.975" style="7" customWidth="1"/>
    <col min="3" max="3" width="15.425" style="6" customWidth="1"/>
    <col min="4" max="4" width="17.2666666666667" style="6" customWidth="1"/>
    <col min="5" max="5" width="6.25" style="6" customWidth="1"/>
    <col min="6" max="6" width="10.625" style="6" customWidth="1"/>
    <col min="7" max="7" width="5.125" style="8" customWidth="1"/>
    <col min="8" max="8" width="4.875" style="8" customWidth="1"/>
    <col min="9" max="9" width="15.5166666666667" style="6" customWidth="1"/>
    <col min="10" max="10" width="4.125" style="8" customWidth="1"/>
    <col min="11" max="11" width="7.5" style="6" customWidth="1"/>
    <col min="12" max="12" width="8" style="6" customWidth="1"/>
    <col min="13" max="13" width="8.65" style="6" customWidth="1"/>
    <col min="14" max="14" width="9.04166666666667" style="6" customWidth="1"/>
    <col min="15" max="15" width="6.375" style="6" customWidth="1"/>
    <col min="16" max="16" width="9" style="8"/>
    <col min="17" max="33" width="9" style="6"/>
    <col min="34" max="16384" width="17.75" style="6"/>
  </cols>
  <sheetData>
    <row r="1" s="1" customFormat="1" ht="33" customHeight="1" spans="1:1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33"/>
      <c r="L1" s="9"/>
      <c r="M1" s="9"/>
      <c r="N1" s="9"/>
      <c r="O1" s="9"/>
      <c r="P1" s="34"/>
    </row>
    <row r="2" s="2" customFormat="1" ht="27" customHeight="1" spans="1:16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35"/>
    </row>
    <row r="3" ht="18" customHeight="1" spans="1:1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36" t="s">
        <v>10</v>
      </c>
      <c r="J3" s="11" t="s">
        <v>11</v>
      </c>
      <c r="K3" s="37" t="s">
        <v>12</v>
      </c>
      <c r="L3" s="38" t="s">
        <v>13</v>
      </c>
      <c r="M3" s="39"/>
      <c r="N3" s="40"/>
      <c r="O3" s="41" t="s">
        <v>14</v>
      </c>
    </row>
    <row r="4" ht="33" customHeight="1" spans="1:15">
      <c r="A4" s="12"/>
      <c r="B4" s="12"/>
      <c r="C4" s="12"/>
      <c r="D4" s="12"/>
      <c r="E4" s="12"/>
      <c r="F4" s="12"/>
      <c r="G4" s="12"/>
      <c r="H4" s="12"/>
      <c r="I4" s="42"/>
      <c r="J4" s="12"/>
      <c r="K4" s="43"/>
      <c r="L4" s="11" t="s">
        <v>15</v>
      </c>
      <c r="M4" s="11" t="s">
        <v>16</v>
      </c>
      <c r="N4" s="11" t="s">
        <v>17</v>
      </c>
      <c r="O4" s="11"/>
    </row>
    <row r="5" s="3" customFormat="1" ht="30" customHeight="1" spans="1:16">
      <c r="A5" s="13" t="s">
        <v>18</v>
      </c>
      <c r="B5" s="14" t="s">
        <v>19</v>
      </c>
      <c r="C5" s="14" t="s">
        <v>20</v>
      </c>
      <c r="D5" s="14" t="s">
        <v>21</v>
      </c>
      <c r="E5" s="14" t="s">
        <v>22</v>
      </c>
      <c r="F5" s="14" t="s">
        <v>23</v>
      </c>
      <c r="G5" s="14">
        <v>4090</v>
      </c>
      <c r="H5" s="14">
        <v>4090</v>
      </c>
      <c r="I5" s="14" t="s">
        <v>24</v>
      </c>
      <c r="J5" s="14">
        <v>9</v>
      </c>
      <c r="K5" s="14">
        <v>24248.38</v>
      </c>
      <c r="L5" s="29">
        <v>17014.4</v>
      </c>
      <c r="M5" s="29">
        <v>744.38</v>
      </c>
      <c r="N5" s="14">
        <v>6489.6</v>
      </c>
      <c r="O5" s="14"/>
      <c r="P5" s="44"/>
    </row>
    <row r="6" s="3" customFormat="1" ht="30" customHeight="1" spans="1:16">
      <c r="A6" s="13" t="s">
        <v>25</v>
      </c>
      <c r="B6" s="14" t="s">
        <v>26</v>
      </c>
      <c r="C6" s="14" t="s">
        <v>27</v>
      </c>
      <c r="D6" s="14" t="s">
        <v>28</v>
      </c>
      <c r="E6" s="14" t="s">
        <v>29</v>
      </c>
      <c r="F6" s="14" t="s">
        <v>30</v>
      </c>
      <c r="G6" s="13" t="s">
        <v>31</v>
      </c>
      <c r="H6" s="13" t="s">
        <v>31</v>
      </c>
      <c r="I6" s="14" t="s">
        <v>32</v>
      </c>
      <c r="J6" s="14">
        <v>2</v>
      </c>
      <c r="K6" s="14">
        <v>5561.03</v>
      </c>
      <c r="L6" s="45">
        <v>3846.4</v>
      </c>
      <c r="M6" s="29">
        <v>168.28</v>
      </c>
      <c r="N6" s="14">
        <v>1546.35</v>
      </c>
      <c r="O6" s="14"/>
      <c r="P6" s="44"/>
    </row>
    <row r="7" s="3" customFormat="1" ht="30" customHeight="1" spans="1:16">
      <c r="A7" s="13" t="s">
        <v>33</v>
      </c>
      <c r="B7" s="13" t="s">
        <v>34</v>
      </c>
      <c r="C7" s="14" t="s">
        <v>20</v>
      </c>
      <c r="D7" s="14" t="s">
        <v>35</v>
      </c>
      <c r="E7" s="14" t="s">
        <v>36</v>
      </c>
      <c r="F7" s="14" t="s">
        <v>37</v>
      </c>
      <c r="G7" s="14">
        <v>4090</v>
      </c>
      <c r="H7" s="14">
        <v>4090</v>
      </c>
      <c r="I7" s="14" t="s">
        <v>38</v>
      </c>
      <c r="J7" s="14">
        <v>1</v>
      </c>
      <c r="K7" s="14">
        <v>2846.64</v>
      </c>
      <c r="L7" s="29">
        <v>1963.2</v>
      </c>
      <c r="M7" s="29">
        <v>85.89</v>
      </c>
      <c r="N7" s="14">
        <v>797.55</v>
      </c>
      <c r="O7" s="14"/>
      <c r="P7" s="44"/>
    </row>
    <row r="8" s="3" customFormat="1" ht="30" customHeight="1" spans="1:16">
      <c r="A8" s="13">
        <f>ROW()-4</f>
        <v>4</v>
      </c>
      <c r="B8" s="14" t="s">
        <v>39</v>
      </c>
      <c r="C8" s="14" t="s">
        <v>40</v>
      </c>
      <c r="D8" s="14" t="s">
        <v>41</v>
      </c>
      <c r="E8" s="14" t="s">
        <v>42</v>
      </c>
      <c r="F8" s="14" t="s">
        <v>30</v>
      </c>
      <c r="G8" s="14">
        <v>4090</v>
      </c>
      <c r="H8" s="14">
        <v>4090</v>
      </c>
      <c r="I8" s="14" t="s">
        <v>38</v>
      </c>
      <c r="J8" s="14">
        <v>1</v>
      </c>
      <c r="K8" s="14">
        <v>2846.64</v>
      </c>
      <c r="L8" s="29">
        <v>1963.2</v>
      </c>
      <c r="M8" s="29">
        <v>85.89</v>
      </c>
      <c r="N8" s="14">
        <v>797.55</v>
      </c>
      <c r="O8" s="14"/>
      <c r="P8" s="44"/>
    </row>
    <row r="9" s="3" customFormat="1" ht="30" customHeight="1" spans="1:16">
      <c r="A9" s="13">
        <f>ROW()-4</f>
        <v>5</v>
      </c>
      <c r="B9" s="15" t="s">
        <v>43</v>
      </c>
      <c r="C9" s="16" t="s">
        <v>44</v>
      </c>
      <c r="D9" s="14" t="s">
        <v>45</v>
      </c>
      <c r="E9" s="13" t="s">
        <v>46</v>
      </c>
      <c r="F9" s="17" t="s">
        <v>37</v>
      </c>
      <c r="G9" s="14">
        <v>4090</v>
      </c>
      <c r="H9" s="14">
        <v>4090</v>
      </c>
      <c r="I9" s="14" t="s">
        <v>47</v>
      </c>
      <c r="J9" s="14">
        <v>2</v>
      </c>
      <c r="K9" s="14">
        <v>4695.65</v>
      </c>
      <c r="L9" s="45">
        <v>3272</v>
      </c>
      <c r="M9" s="29">
        <v>143.15</v>
      </c>
      <c r="N9" s="14">
        <v>1280.5</v>
      </c>
      <c r="O9" s="14"/>
      <c r="P9" s="44"/>
    </row>
    <row r="10" s="4" customFormat="1" ht="30" customHeight="1" spans="1:16">
      <c r="A10" s="13" t="s">
        <v>48</v>
      </c>
      <c r="B10" s="14" t="s">
        <v>49</v>
      </c>
      <c r="C10" s="17" t="s">
        <v>50</v>
      </c>
      <c r="D10" s="14" t="s">
        <v>51</v>
      </c>
      <c r="E10" s="14" t="s">
        <v>52</v>
      </c>
      <c r="F10" s="17" t="s">
        <v>53</v>
      </c>
      <c r="G10" s="14">
        <v>4090</v>
      </c>
      <c r="H10" s="14">
        <v>4090</v>
      </c>
      <c r="I10" s="14" t="s">
        <v>54</v>
      </c>
      <c r="J10" s="14">
        <v>1</v>
      </c>
      <c r="K10" s="14">
        <v>2797.89</v>
      </c>
      <c r="L10" s="29">
        <v>1963.2</v>
      </c>
      <c r="M10" s="29">
        <v>85.89</v>
      </c>
      <c r="N10" s="14">
        <v>748.8</v>
      </c>
      <c r="O10" s="14"/>
      <c r="P10" s="46"/>
    </row>
    <row r="11" s="4" customFormat="1" ht="30" customHeight="1" spans="1:16">
      <c r="A11" s="13" t="s">
        <v>55</v>
      </c>
      <c r="B11" s="18" t="s">
        <v>56</v>
      </c>
      <c r="C11" s="16" t="s">
        <v>57</v>
      </c>
      <c r="D11" s="14" t="s">
        <v>58</v>
      </c>
      <c r="E11" s="13" t="s">
        <v>59</v>
      </c>
      <c r="F11" s="17" t="s">
        <v>60</v>
      </c>
      <c r="G11" s="14">
        <v>4090</v>
      </c>
      <c r="H11" s="14">
        <v>4090</v>
      </c>
      <c r="I11" s="14" t="s">
        <v>54</v>
      </c>
      <c r="J11" s="14">
        <v>2</v>
      </c>
      <c r="K11" s="14">
        <v>5595.78</v>
      </c>
      <c r="L11" s="29">
        <v>3926.4</v>
      </c>
      <c r="M11" s="29">
        <v>171.78</v>
      </c>
      <c r="N11" s="14">
        <v>1497.6</v>
      </c>
      <c r="O11" s="14"/>
      <c r="P11" s="46"/>
    </row>
    <row r="12" s="4" customFormat="1" ht="25" customHeight="1" spans="1:16">
      <c r="A12" s="13" t="s">
        <v>61</v>
      </c>
      <c r="B12" s="18" t="s">
        <v>62</v>
      </c>
      <c r="C12" s="16" t="s">
        <v>63</v>
      </c>
      <c r="D12" s="14" t="s">
        <v>64</v>
      </c>
      <c r="E12" s="13" t="s">
        <v>65</v>
      </c>
      <c r="F12" s="17" t="s">
        <v>66</v>
      </c>
      <c r="G12" s="14">
        <v>4090</v>
      </c>
      <c r="H12" s="14">
        <v>4090</v>
      </c>
      <c r="I12" s="14" t="s">
        <v>54</v>
      </c>
      <c r="J12" s="14">
        <v>1</v>
      </c>
      <c r="K12" s="14">
        <v>2797.89</v>
      </c>
      <c r="L12" s="29">
        <v>1963.2</v>
      </c>
      <c r="M12" s="29">
        <v>85.89</v>
      </c>
      <c r="N12" s="14">
        <v>748.8</v>
      </c>
      <c r="O12" s="14"/>
      <c r="P12" s="46"/>
    </row>
    <row r="13" s="4" customFormat="1" ht="28" customHeight="1" spans="1:16">
      <c r="A13" s="13" t="s">
        <v>67</v>
      </c>
      <c r="B13" s="15" t="s">
        <v>68</v>
      </c>
      <c r="C13" s="16" t="s">
        <v>57</v>
      </c>
      <c r="D13" s="14" t="s">
        <v>69</v>
      </c>
      <c r="E13" s="13" t="s">
        <v>70</v>
      </c>
      <c r="F13" s="17" t="s">
        <v>71</v>
      </c>
      <c r="G13" s="14">
        <v>4090</v>
      </c>
      <c r="H13" s="14">
        <v>4090</v>
      </c>
      <c r="I13" s="14" t="s">
        <v>54</v>
      </c>
      <c r="J13" s="14">
        <v>1</v>
      </c>
      <c r="K13" s="14">
        <v>2797.89</v>
      </c>
      <c r="L13" s="29">
        <v>1963.2</v>
      </c>
      <c r="M13" s="29">
        <v>85.89</v>
      </c>
      <c r="N13" s="14">
        <v>748.8</v>
      </c>
      <c r="O13" s="14"/>
      <c r="P13" s="46"/>
    </row>
    <row r="14" s="4" customFormat="1" ht="27" customHeight="1" spans="1:16">
      <c r="A14" s="19" t="s">
        <v>72</v>
      </c>
      <c r="B14" s="14" t="s">
        <v>73</v>
      </c>
      <c r="C14" s="17" t="s">
        <v>57</v>
      </c>
      <c r="D14" s="14" t="s">
        <v>74</v>
      </c>
      <c r="E14" s="14" t="s">
        <v>75</v>
      </c>
      <c r="F14" s="17" t="s">
        <v>76</v>
      </c>
      <c r="G14" s="14">
        <v>4090</v>
      </c>
      <c r="H14" s="14">
        <v>4090</v>
      </c>
      <c r="I14" s="14" t="s">
        <v>77</v>
      </c>
      <c r="J14" s="14">
        <v>1</v>
      </c>
      <c r="K14" s="14">
        <v>5644.53</v>
      </c>
      <c r="L14" s="29">
        <v>3926.4</v>
      </c>
      <c r="M14" s="29">
        <v>171.78</v>
      </c>
      <c r="N14" s="14">
        <v>1546.35</v>
      </c>
      <c r="O14" s="14"/>
      <c r="P14" s="46"/>
    </row>
    <row r="15" s="4" customFormat="1" ht="28" customHeight="1" spans="1:16">
      <c r="A15" s="13" t="s">
        <v>78</v>
      </c>
      <c r="B15" s="15" t="s">
        <v>79</v>
      </c>
      <c r="C15" s="16" t="s">
        <v>80</v>
      </c>
      <c r="D15" s="14" t="s">
        <v>21</v>
      </c>
      <c r="E15" s="20" t="s">
        <v>81</v>
      </c>
      <c r="F15" s="21" t="s">
        <v>82</v>
      </c>
      <c r="G15" s="14">
        <v>4090</v>
      </c>
      <c r="H15" s="14">
        <v>4090</v>
      </c>
      <c r="I15" s="14" t="s">
        <v>54</v>
      </c>
      <c r="J15" s="14">
        <v>1</v>
      </c>
      <c r="K15" s="14">
        <v>2797.89</v>
      </c>
      <c r="L15" s="29">
        <v>1963.2</v>
      </c>
      <c r="M15" s="29">
        <v>85.89</v>
      </c>
      <c r="N15" s="14">
        <v>748.8</v>
      </c>
      <c r="O15" s="14"/>
      <c r="P15" s="46"/>
    </row>
    <row r="16" s="4" customFormat="1" ht="26" customHeight="1" spans="1:16">
      <c r="A16" s="13" t="s">
        <v>83</v>
      </c>
      <c r="B16" s="15" t="s">
        <v>84</v>
      </c>
      <c r="C16" s="16" t="s">
        <v>85</v>
      </c>
      <c r="D16" s="14" t="s">
        <v>86</v>
      </c>
      <c r="E16" s="13" t="s">
        <v>87</v>
      </c>
      <c r="F16" s="17" t="s">
        <v>88</v>
      </c>
      <c r="G16" s="14">
        <v>4090</v>
      </c>
      <c r="H16" s="14">
        <v>4090</v>
      </c>
      <c r="I16" s="14" t="s">
        <v>54</v>
      </c>
      <c r="J16" s="14">
        <v>1</v>
      </c>
      <c r="K16" s="14">
        <v>2797.89</v>
      </c>
      <c r="L16" s="29">
        <v>1963.2</v>
      </c>
      <c r="M16" s="29">
        <v>85.89</v>
      </c>
      <c r="N16" s="14">
        <v>748.8</v>
      </c>
      <c r="O16" s="14"/>
      <c r="P16" s="46"/>
    </row>
    <row r="17" s="4" customFormat="1" ht="27" customHeight="1" spans="1:16">
      <c r="A17" s="13" t="s">
        <v>89</v>
      </c>
      <c r="B17" s="22" t="s">
        <v>90</v>
      </c>
      <c r="C17" s="23" t="s">
        <v>91</v>
      </c>
      <c r="D17" s="14" t="s">
        <v>92</v>
      </c>
      <c r="E17" s="24" t="s">
        <v>93</v>
      </c>
      <c r="F17" s="25" t="s">
        <v>94</v>
      </c>
      <c r="G17" s="14">
        <v>4090</v>
      </c>
      <c r="H17" s="14">
        <v>4090</v>
      </c>
      <c r="I17" s="14" t="s">
        <v>95</v>
      </c>
      <c r="J17" s="14">
        <v>2</v>
      </c>
      <c r="K17" s="14">
        <v>6403.16</v>
      </c>
      <c r="L17" s="29">
        <v>4460.8</v>
      </c>
      <c r="M17" s="29">
        <v>195.16</v>
      </c>
      <c r="N17" s="14">
        <v>1747.2</v>
      </c>
      <c r="O17" s="14"/>
      <c r="P17" s="46"/>
    </row>
    <row r="18" s="4" customFormat="1" ht="27" customHeight="1" spans="1:16">
      <c r="A18" s="13" t="s">
        <v>96</v>
      </c>
      <c r="B18" s="15" t="s">
        <v>97</v>
      </c>
      <c r="C18" s="16" t="s">
        <v>98</v>
      </c>
      <c r="D18" s="14" t="s">
        <v>99</v>
      </c>
      <c r="E18" s="13" t="s">
        <v>100</v>
      </c>
      <c r="F18" s="17" t="s">
        <v>101</v>
      </c>
      <c r="G18" s="14">
        <v>4090</v>
      </c>
      <c r="H18" s="14">
        <v>4090</v>
      </c>
      <c r="I18" s="14" t="s">
        <v>102</v>
      </c>
      <c r="J18" s="14">
        <v>2</v>
      </c>
      <c r="K18" s="14">
        <v>5428.78</v>
      </c>
      <c r="L18" s="29">
        <v>3766.4</v>
      </c>
      <c r="M18" s="29">
        <v>164.78</v>
      </c>
      <c r="N18" s="14">
        <v>1497.6</v>
      </c>
      <c r="O18" s="14"/>
      <c r="P18" s="46"/>
    </row>
    <row r="19" s="4" customFormat="1" ht="25" customHeight="1" spans="1:16">
      <c r="A19" s="13" t="s">
        <v>103</v>
      </c>
      <c r="B19" s="15" t="s">
        <v>104</v>
      </c>
      <c r="C19" s="16" t="s">
        <v>105</v>
      </c>
      <c r="D19" s="14" t="s">
        <v>106</v>
      </c>
      <c r="E19" s="20" t="s">
        <v>107</v>
      </c>
      <c r="F19" s="21" t="s">
        <v>108</v>
      </c>
      <c r="G19" s="14">
        <v>4090</v>
      </c>
      <c r="H19" s="14">
        <v>4090</v>
      </c>
      <c r="I19" s="14" t="s">
        <v>77</v>
      </c>
      <c r="J19" s="14">
        <v>1</v>
      </c>
      <c r="K19" s="14">
        <v>5644.53</v>
      </c>
      <c r="L19" s="29">
        <v>3926.4</v>
      </c>
      <c r="M19" s="29">
        <v>171.78</v>
      </c>
      <c r="N19" s="14">
        <v>1546.35</v>
      </c>
      <c r="O19" s="14"/>
      <c r="P19" s="46"/>
    </row>
    <row r="20" s="4" customFormat="1" ht="28" customHeight="1" spans="1:16">
      <c r="A20" s="13" t="s">
        <v>109</v>
      </c>
      <c r="B20" s="15" t="s">
        <v>110</v>
      </c>
      <c r="C20" s="17" t="s">
        <v>57</v>
      </c>
      <c r="D20" s="14" t="s">
        <v>21</v>
      </c>
      <c r="E20" s="20" t="s">
        <v>111</v>
      </c>
      <c r="F20" s="21" t="s">
        <v>112</v>
      </c>
      <c r="G20" s="14">
        <v>4090</v>
      </c>
      <c r="H20" s="14">
        <v>4090</v>
      </c>
      <c r="I20" s="14" t="s">
        <v>113</v>
      </c>
      <c r="J20" s="14">
        <v>2</v>
      </c>
      <c r="K20" s="14">
        <v>9841.43</v>
      </c>
      <c r="L20" s="29">
        <v>6798.4</v>
      </c>
      <c r="M20" s="29">
        <v>297.43</v>
      </c>
      <c r="N20" s="14">
        <v>2745.6</v>
      </c>
      <c r="O20" s="14"/>
      <c r="P20" s="46"/>
    </row>
    <row r="21" s="4" customFormat="1" ht="27" customHeight="1" spans="1:16">
      <c r="A21" s="13" t="s">
        <v>114</v>
      </c>
      <c r="B21" s="18" t="s">
        <v>115</v>
      </c>
      <c r="C21" s="26" t="s">
        <v>116</v>
      </c>
      <c r="D21" s="14" t="s">
        <v>21</v>
      </c>
      <c r="E21" s="27" t="s">
        <v>117</v>
      </c>
      <c r="F21" s="17" t="s">
        <v>30</v>
      </c>
      <c r="G21" s="14">
        <v>4090</v>
      </c>
      <c r="H21" s="14">
        <v>4090</v>
      </c>
      <c r="I21" s="14" t="s">
        <v>77</v>
      </c>
      <c r="J21" s="14">
        <v>2</v>
      </c>
      <c r="K21" s="14">
        <v>11289.06</v>
      </c>
      <c r="L21" s="29">
        <v>7852.8</v>
      </c>
      <c r="M21" s="29">
        <v>343.56</v>
      </c>
      <c r="N21" s="14">
        <v>3092.7</v>
      </c>
      <c r="O21" s="14"/>
      <c r="P21" s="46"/>
    </row>
    <row r="22" s="4" customFormat="1" ht="33" customHeight="1" spans="1:16">
      <c r="A22" s="13" t="s">
        <v>118</v>
      </c>
      <c r="B22" s="15" t="s">
        <v>119</v>
      </c>
      <c r="C22" s="16" t="s">
        <v>57</v>
      </c>
      <c r="D22" s="14" t="s">
        <v>120</v>
      </c>
      <c r="E22" s="13" t="s">
        <v>121</v>
      </c>
      <c r="F22" s="17" t="s">
        <v>122</v>
      </c>
      <c r="G22" s="14">
        <v>4090</v>
      </c>
      <c r="H22" s="14">
        <v>4090</v>
      </c>
      <c r="I22" s="14" t="s">
        <v>123</v>
      </c>
      <c r="J22" s="14">
        <v>34</v>
      </c>
      <c r="K22" s="14">
        <v>180592.46</v>
      </c>
      <c r="L22" s="29">
        <v>125644.8</v>
      </c>
      <c r="M22" s="29">
        <v>5496.96</v>
      </c>
      <c r="N22" s="14">
        <v>49450.7</v>
      </c>
      <c r="O22" s="14"/>
      <c r="P22" s="46"/>
    </row>
    <row r="23" s="4" customFormat="1" ht="30" customHeight="1" spans="1:16">
      <c r="A23" s="13" t="s">
        <v>124</v>
      </c>
      <c r="B23" s="15" t="s">
        <v>125</v>
      </c>
      <c r="C23" s="16" t="s">
        <v>57</v>
      </c>
      <c r="D23" s="14" t="s">
        <v>126</v>
      </c>
      <c r="E23" s="14" t="s">
        <v>127</v>
      </c>
      <c r="F23" s="14" t="s">
        <v>128</v>
      </c>
      <c r="G23" s="14">
        <v>4090</v>
      </c>
      <c r="H23" s="14">
        <v>4090</v>
      </c>
      <c r="I23" s="14" t="s">
        <v>38</v>
      </c>
      <c r="J23" s="14">
        <v>1</v>
      </c>
      <c r="K23" s="14">
        <v>2846.64</v>
      </c>
      <c r="L23" s="29">
        <v>1963.2</v>
      </c>
      <c r="M23" s="29">
        <v>85.89</v>
      </c>
      <c r="N23" s="14">
        <v>797.55</v>
      </c>
      <c r="O23" s="14"/>
      <c r="P23" s="46"/>
    </row>
    <row r="24" s="4" customFormat="1" ht="30" customHeight="1" spans="1:16">
      <c r="A24" s="13" t="s">
        <v>129</v>
      </c>
      <c r="B24" s="28" t="s">
        <v>130</v>
      </c>
      <c r="C24" s="16" t="s">
        <v>131</v>
      </c>
      <c r="D24" s="14" t="s">
        <v>132</v>
      </c>
      <c r="E24" s="14" t="s">
        <v>133</v>
      </c>
      <c r="F24" s="14" t="s">
        <v>134</v>
      </c>
      <c r="G24" s="14">
        <v>4090</v>
      </c>
      <c r="H24" s="14">
        <v>4090</v>
      </c>
      <c r="I24" s="14" t="s">
        <v>38</v>
      </c>
      <c r="J24" s="14">
        <v>2</v>
      </c>
      <c r="K24" s="14">
        <v>5693.28</v>
      </c>
      <c r="L24" s="29">
        <v>3926.4</v>
      </c>
      <c r="M24" s="29">
        <v>171.78</v>
      </c>
      <c r="N24" s="14">
        <v>1595.1</v>
      </c>
      <c r="O24" s="14"/>
      <c r="P24" s="46"/>
    </row>
    <row r="25" s="4" customFormat="1" ht="30" customHeight="1" spans="1:16">
      <c r="A25" s="13" t="s">
        <v>135</v>
      </c>
      <c r="B25" s="15" t="s">
        <v>136</v>
      </c>
      <c r="C25" s="14" t="s">
        <v>137</v>
      </c>
      <c r="D25" s="14" t="s">
        <v>138</v>
      </c>
      <c r="E25" s="14" t="s">
        <v>139</v>
      </c>
      <c r="F25" s="13" t="s">
        <v>140</v>
      </c>
      <c r="G25" s="14">
        <v>4090</v>
      </c>
      <c r="H25" s="14">
        <v>4090</v>
      </c>
      <c r="I25" s="14" t="s">
        <v>38</v>
      </c>
      <c r="J25" s="14">
        <v>1</v>
      </c>
      <c r="K25" s="14">
        <v>2846.64</v>
      </c>
      <c r="L25" s="29">
        <v>1963.2</v>
      </c>
      <c r="M25" s="29">
        <v>85.89</v>
      </c>
      <c r="N25" s="14">
        <v>797.55</v>
      </c>
      <c r="O25" s="14"/>
      <c r="P25" s="46"/>
    </row>
    <row r="26" s="4" customFormat="1" ht="27" customHeight="1" spans="1:16">
      <c r="A26" s="13" t="s">
        <v>141</v>
      </c>
      <c r="B26" s="15" t="s">
        <v>97</v>
      </c>
      <c r="C26" s="16" t="s">
        <v>98</v>
      </c>
      <c r="D26" s="14" t="s">
        <v>99</v>
      </c>
      <c r="E26" s="13" t="s">
        <v>100</v>
      </c>
      <c r="F26" s="17" t="s">
        <v>101</v>
      </c>
      <c r="G26" s="14">
        <v>4090</v>
      </c>
      <c r="H26" s="14">
        <v>4090</v>
      </c>
      <c r="I26" s="14" t="s">
        <v>77</v>
      </c>
      <c r="J26" s="14">
        <v>2</v>
      </c>
      <c r="K26" s="14">
        <v>11289.06</v>
      </c>
      <c r="L26" s="29">
        <v>7852.8</v>
      </c>
      <c r="M26" s="29">
        <v>343.56</v>
      </c>
      <c r="N26" s="14">
        <v>3092.7</v>
      </c>
      <c r="O26" s="14"/>
      <c r="P26" s="46"/>
    </row>
    <row r="27" s="4" customFormat="1" ht="30" customHeight="1" spans="1:16">
      <c r="A27" s="13" t="s">
        <v>142</v>
      </c>
      <c r="B27" s="29" t="s">
        <v>143</v>
      </c>
      <c r="C27" s="14" t="s">
        <v>137</v>
      </c>
      <c r="D27" s="14" t="s">
        <v>41</v>
      </c>
      <c r="E27" s="14" t="s">
        <v>144</v>
      </c>
      <c r="F27" s="13" t="s">
        <v>145</v>
      </c>
      <c r="G27" s="13" t="s">
        <v>146</v>
      </c>
      <c r="H27" s="13" t="s">
        <v>146</v>
      </c>
      <c r="I27" s="14" t="s">
        <v>38</v>
      </c>
      <c r="J27" s="14">
        <v>3</v>
      </c>
      <c r="K27" s="14">
        <v>8539.92</v>
      </c>
      <c r="L27" s="29">
        <v>5889.6</v>
      </c>
      <c r="M27" s="29">
        <v>257.67</v>
      </c>
      <c r="N27" s="14">
        <v>2392.65</v>
      </c>
      <c r="O27" s="14"/>
      <c r="P27" s="46"/>
    </row>
    <row r="28" s="4" customFormat="1" ht="30" customHeight="1" spans="1:16">
      <c r="A28" s="13" t="s">
        <v>147</v>
      </c>
      <c r="B28" s="29" t="s">
        <v>148</v>
      </c>
      <c r="C28" s="16" t="s">
        <v>57</v>
      </c>
      <c r="D28" s="14" t="s">
        <v>149</v>
      </c>
      <c r="E28" s="14" t="s">
        <v>150</v>
      </c>
      <c r="F28" s="13" t="s">
        <v>151</v>
      </c>
      <c r="G28" s="13" t="s">
        <v>146</v>
      </c>
      <c r="H28" s="13" t="s">
        <v>146</v>
      </c>
      <c r="I28" s="14" t="s">
        <v>152</v>
      </c>
      <c r="J28" s="14">
        <v>8</v>
      </c>
      <c r="K28" s="14">
        <v>22773.12</v>
      </c>
      <c r="L28" s="29">
        <v>15705.6</v>
      </c>
      <c r="M28" s="29">
        <v>687.12</v>
      </c>
      <c r="N28" s="14">
        <v>6380.4</v>
      </c>
      <c r="O28" s="14"/>
      <c r="P28" s="46"/>
    </row>
    <row r="29" s="4" customFormat="1" ht="30" customHeight="1" spans="1:16">
      <c r="A29" s="13" t="s">
        <v>153</v>
      </c>
      <c r="B29" s="29" t="s">
        <v>154</v>
      </c>
      <c r="C29" s="16" t="s">
        <v>155</v>
      </c>
      <c r="D29" s="14" t="s">
        <v>156</v>
      </c>
      <c r="E29" s="14" t="s">
        <v>157</v>
      </c>
      <c r="F29" s="13" t="s">
        <v>158</v>
      </c>
      <c r="G29" s="13" t="s">
        <v>146</v>
      </c>
      <c r="H29" s="13" t="s">
        <v>146</v>
      </c>
      <c r="I29" s="14" t="s">
        <v>152</v>
      </c>
      <c r="J29" s="14">
        <v>2</v>
      </c>
      <c r="K29" s="14">
        <v>5693.28</v>
      </c>
      <c r="L29" s="29">
        <v>3926.4</v>
      </c>
      <c r="M29" s="29">
        <v>171.78</v>
      </c>
      <c r="N29" s="14">
        <v>1595.1</v>
      </c>
      <c r="O29" s="14"/>
      <c r="P29" s="46"/>
    </row>
    <row r="30" s="5" customFormat="1" ht="26" customHeight="1" spans="1:16">
      <c r="A30" s="13" t="s">
        <v>159</v>
      </c>
      <c r="B30" s="18" t="s">
        <v>160</v>
      </c>
      <c r="C30" s="16" t="s">
        <v>131</v>
      </c>
      <c r="D30" s="14" t="s">
        <v>161</v>
      </c>
      <c r="E30" s="13" t="s">
        <v>162</v>
      </c>
      <c r="F30" s="13" t="s">
        <v>163</v>
      </c>
      <c r="G30" s="13" t="s">
        <v>146</v>
      </c>
      <c r="H30" s="13" t="s">
        <v>146</v>
      </c>
      <c r="I30" s="14" t="s">
        <v>38</v>
      </c>
      <c r="J30" s="14">
        <v>1</v>
      </c>
      <c r="K30" s="14">
        <v>2846.64</v>
      </c>
      <c r="L30" s="14">
        <v>1963.2</v>
      </c>
      <c r="M30" s="14">
        <v>85.89</v>
      </c>
      <c r="N30" s="14">
        <v>797.55</v>
      </c>
      <c r="O30" s="13"/>
      <c r="P30" s="47"/>
    </row>
    <row r="31" s="6" customFormat="1" ht="26" customHeight="1" spans="1:16">
      <c r="A31" s="30" t="s">
        <v>164</v>
      </c>
      <c r="B31" s="31"/>
      <c r="C31" s="32"/>
      <c r="D31" s="13"/>
      <c r="E31" s="13"/>
      <c r="F31" s="14"/>
      <c r="G31" s="13"/>
      <c r="H31" s="13"/>
      <c r="I31" s="48"/>
      <c r="J31" s="37">
        <v>86</v>
      </c>
      <c r="K31" s="49">
        <v>347156.1</v>
      </c>
      <c r="L31" s="50">
        <f>SUM(L5:L30)</f>
        <v>241368</v>
      </c>
      <c r="M31" s="49">
        <f>SUM(M5:M30)</f>
        <v>10559.85</v>
      </c>
      <c r="N31" s="49">
        <f>SUM(N5:N30)</f>
        <v>95228.25</v>
      </c>
      <c r="O31" s="13"/>
      <c r="P31" s="8"/>
    </row>
  </sheetData>
  <mergeCells count="15">
    <mergeCell ref="A1:O1"/>
    <mergeCell ref="A2:O2"/>
    <mergeCell ref="L3:N3"/>
    <mergeCell ref="A31:B3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196527777777778" right="0.156944444444444" top="0.236111111111111" bottom="0.314583333333333" header="0.314583333333333" footer="0.2361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37"/>
  <sheetViews>
    <sheetView topLeftCell="B28" workbookViewId="0">
      <selection activeCell="B1" sqref="B1:B37"/>
    </sheetView>
  </sheetViews>
  <sheetFormatPr defaultColWidth="9" defaultRowHeight="13.5" outlineLevelCol="1"/>
  <cols>
    <col min="2" max="2" width="10.375"/>
  </cols>
  <sheetData>
    <row r="1" spans="2:2">
      <c r="B1">
        <v>2797.89</v>
      </c>
    </row>
    <row r="2" spans="2:2">
      <c r="B2">
        <v>1781.76</v>
      </c>
    </row>
    <row r="3" spans="2:2">
      <c r="B3">
        <v>932.63</v>
      </c>
    </row>
    <row r="4" spans="2:2">
      <c r="B4">
        <v>1781.76</v>
      </c>
    </row>
    <row r="5" spans="2:2">
      <c r="B5">
        <v>1865.26</v>
      </c>
    </row>
    <row r="6" spans="2:2">
      <c r="B6">
        <v>2797.89</v>
      </c>
    </row>
    <row r="7" spans="2:2">
      <c r="B7">
        <v>1781.76</v>
      </c>
    </row>
    <row r="8" spans="2:2">
      <c r="B8">
        <v>932.63</v>
      </c>
    </row>
    <row r="9" spans="2:2">
      <c r="B9">
        <v>1781.76</v>
      </c>
    </row>
    <row r="10" spans="2:2">
      <c r="B10">
        <v>932.63</v>
      </c>
    </row>
    <row r="11" spans="2:2">
      <c r="B11">
        <v>1781.76</v>
      </c>
    </row>
    <row r="12" spans="2:2">
      <c r="B12">
        <v>932.63</v>
      </c>
    </row>
    <row r="13" spans="2:2">
      <c r="B13">
        <v>1781.76</v>
      </c>
    </row>
    <row r="14" spans="2:2">
      <c r="B14">
        <v>932.63</v>
      </c>
    </row>
    <row r="15" spans="2:2">
      <c r="B15">
        <v>1781.76</v>
      </c>
    </row>
    <row r="16" spans="2:2">
      <c r="B16">
        <v>932.63</v>
      </c>
    </row>
    <row r="17" spans="2:2">
      <c r="B17">
        <v>16035.84</v>
      </c>
    </row>
    <row r="18" spans="2:2">
      <c r="B18">
        <v>8393.67</v>
      </c>
    </row>
    <row r="19" spans="2:2">
      <c r="B19">
        <v>1781.76</v>
      </c>
    </row>
    <row r="20" spans="2:2">
      <c r="B20">
        <v>3730.52</v>
      </c>
    </row>
    <row r="21" spans="2:2">
      <c r="B21">
        <v>8908.8</v>
      </c>
    </row>
    <row r="22" spans="2:2">
      <c r="B22">
        <v>7461.04</v>
      </c>
    </row>
    <row r="23" spans="2:2">
      <c r="B23">
        <v>7127.04</v>
      </c>
    </row>
    <row r="24" spans="2:2">
      <c r="B24">
        <v>932.63</v>
      </c>
    </row>
    <row r="25" spans="2:2">
      <c r="B25">
        <v>1781.76</v>
      </c>
    </row>
    <row r="26" spans="2:2">
      <c r="B26">
        <v>932.63</v>
      </c>
    </row>
    <row r="27" spans="2:2">
      <c r="B27">
        <v>25181.01</v>
      </c>
    </row>
    <row r="28" spans="2:2">
      <c r="B28">
        <v>5595.78</v>
      </c>
    </row>
    <row r="29" spans="2:2">
      <c r="B29">
        <v>2797.89</v>
      </c>
    </row>
    <row r="30" spans="2:2">
      <c r="B30">
        <v>5595.78</v>
      </c>
    </row>
    <row r="31" spans="2:2">
      <c r="B31">
        <v>2797.89</v>
      </c>
    </row>
    <row r="32" spans="2:2">
      <c r="B32">
        <v>13989.45</v>
      </c>
    </row>
    <row r="33" spans="2:2">
      <c r="B33">
        <v>2797.89</v>
      </c>
    </row>
    <row r="34" spans="2:2">
      <c r="B34">
        <v>62361.6</v>
      </c>
    </row>
    <row r="35" spans="2:2">
      <c r="B35">
        <v>31709.42</v>
      </c>
    </row>
    <row r="36" spans="2:2">
      <c r="B36">
        <v>2797.89</v>
      </c>
    </row>
    <row r="37" spans="2:2">
      <c r="B37">
        <f>SUM(B1:B36)</f>
        <v>238239.43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2024.1-3月单位汇总表公示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ざんねん</cp:lastModifiedBy>
  <dcterms:created xsi:type="dcterms:W3CDTF">2023-04-10T01:49:00Z</dcterms:created>
  <dcterms:modified xsi:type="dcterms:W3CDTF">2024-06-11T03:09:22Z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F6215096B3B341A2B6F3F5C34EFF9DAC_13</vt:lpwstr>
  </property>
  <property fmtid="{D5CDD505-2E9C-101B-9397-08002B2CF9AE}" pid="3" name="KSOProductBuildVer">
    <vt:lpwstr>2052-11.1.0.14309</vt:lpwstr>
  </property>
</Properties>
</file>