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<sst xmlns="http://schemas.openxmlformats.org/spreadsheetml/2006/main" count="54" uniqueCount="43">
  <si>
    <t>附件2：</t>
  </si>
  <si>
    <t>新天镇2023年实际种粮农民一次性补贴发放汇总表</t>
  </si>
  <si>
    <t xml:space="preserve">   填报单位：（盖章）                                   填报时间：                                                                             单位：元、亩</t>
  </si>
  <si>
    <t>序号</t>
  </si>
  <si>
    <t>镇村</t>
  </si>
  <si>
    <t>资金汇总</t>
  </si>
  <si>
    <t>亩数汇总</t>
  </si>
  <si>
    <t>种粮农民</t>
  </si>
  <si>
    <t>流转、租赁土地的大户</t>
  </si>
  <si>
    <t>家庭农场</t>
  </si>
  <si>
    <t>合作社</t>
  </si>
  <si>
    <t>农业企业</t>
  </si>
  <si>
    <t>资金合计</t>
  </si>
  <si>
    <t>中央补贴 资金</t>
  </si>
  <si>
    <t>县级配套 资金</t>
  </si>
  <si>
    <t>补贴面积</t>
  </si>
  <si>
    <t>户数</t>
  </si>
  <si>
    <t>金额</t>
  </si>
  <si>
    <t>个数</t>
  </si>
  <si>
    <t>合计</t>
  </si>
  <si>
    <t>新天镇山寨村</t>
  </si>
  <si>
    <t>新天镇太平村</t>
  </si>
  <si>
    <t>新天镇吴油村</t>
  </si>
  <si>
    <t>新天镇马均村</t>
  </si>
  <si>
    <t>新天镇许沙村</t>
  </si>
  <si>
    <t>新天镇新天堡村</t>
  </si>
  <si>
    <t>新天镇王什村</t>
  </si>
  <si>
    <t>新天镇大王庄村</t>
  </si>
  <si>
    <t>新天镇韩营村</t>
  </si>
  <si>
    <t>新天镇周陆村</t>
  </si>
  <si>
    <t>新天镇上姚村</t>
  </si>
  <si>
    <t>新天镇下姚村</t>
  </si>
  <si>
    <t>新天镇吕庄村</t>
  </si>
  <si>
    <t>新天镇杏园村</t>
  </si>
  <si>
    <t>新天镇三寨村</t>
  </si>
  <si>
    <t>新天镇二寨村</t>
  </si>
  <si>
    <t>新天镇薛寨村</t>
  </si>
  <si>
    <t>新天镇林山村</t>
  </si>
  <si>
    <t>新天镇钱寨村</t>
  </si>
  <si>
    <t>新天镇李寨村</t>
  </si>
  <si>
    <t>新天镇闫户村</t>
  </si>
  <si>
    <t>新天镇马庄村</t>
  </si>
  <si>
    <t xml:space="preserve">   镇党委书记签字：                          镇长签字：                     农业农村局审核：                    财政局审核：                        填报人：                      联系电话：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</si>
</sst>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</font>
    <font>
      <sz val="12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9" borderId="21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28" fillId="30" borderId="2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178" fontId="1" fillId="0" borderId="1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1" fillId="0" borderId="1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1"/>
  <sheetViews>
    <sheetView tabSelected="1" zoomScale="90" zoomScaleNormal="90" topLeftCell="A5" workbookViewId="0">
      <selection activeCell="E25" sqref="E25"/>
    </sheetView>
  </sheetViews>
  <sheetFormatPr defaultColWidth="8.83333333333333" defaultRowHeight="13.5" customHeight="1"/>
  <cols>
    <col min="1" max="1" width="3.5" style="2" customWidth="1"/>
    <col min="2" max="2" width="15" style="2" customWidth="1"/>
    <col min="3" max="4" width="10.375" style="2" customWidth="1"/>
    <col min="5" max="5" width="13.75" style="2" customWidth="1"/>
    <col min="6" max="6" width="7.5" style="3" customWidth="1"/>
    <col min="7" max="7" width="11.125" style="4"/>
    <col min="8" max="8" width="7" style="5" customWidth="1"/>
    <col min="9" max="9" width="11.5" style="2" customWidth="1"/>
    <col min="10" max="10" width="11.125" style="4"/>
    <col min="11" max="11" width="7.5" style="5" customWidth="1"/>
    <col min="12" max="12" width="11.5" style="2" customWidth="1"/>
    <col min="13" max="13" width="8.83333333333333" style="6"/>
    <col min="14" max="14" width="6.83333333333333" style="2" customWidth="1"/>
    <col min="15" max="15" width="7.5" style="2" customWidth="1"/>
    <col min="16" max="16" width="8.83333333333333" style="4"/>
    <col min="17" max="17" width="7" style="5" customWidth="1"/>
    <col min="18" max="18" width="10.375" style="2" customWidth="1"/>
    <col min="19" max="19" width="8" style="5" customWidth="1"/>
    <col min="20" max="20" width="7.83333333333333" style="5" customWidth="1"/>
    <col min="21" max="21" width="10.375" style="2" customWidth="1"/>
  </cols>
  <sheetData>
    <row r="1" customHeight="1" spans="1:21">
      <c r="A1" s="3" t="s">
        <v>0</v>
      </c>
      <c r="B1" s="3"/>
      <c r="C1" s="3"/>
      <c r="D1" s="3"/>
      <c r="E1" s="3"/>
      <c r="G1" s="7"/>
      <c r="H1" s="3"/>
      <c r="I1" s="3"/>
      <c r="J1" s="7"/>
      <c r="K1" s="3"/>
      <c r="L1" s="3"/>
      <c r="M1" s="7"/>
      <c r="N1" s="3"/>
      <c r="O1" s="3"/>
      <c r="P1" s="7"/>
      <c r="Q1" s="3"/>
      <c r="R1" s="3"/>
      <c r="S1" s="3"/>
      <c r="T1" s="3"/>
      <c r="U1" s="3"/>
    </row>
    <row r="2" ht="30.2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ht="20.25" customHeight="1" spans="1:2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ht="22" customHeight="1" spans="1:21">
      <c r="A4" s="10" t="s">
        <v>3</v>
      </c>
      <c r="B4" s="10" t="s">
        <v>4</v>
      </c>
      <c r="C4" s="11" t="s">
        <v>5</v>
      </c>
      <c r="D4" s="12"/>
      <c r="E4" s="13"/>
      <c r="F4" s="14" t="s">
        <v>6</v>
      </c>
      <c r="G4" s="11" t="s">
        <v>7</v>
      </c>
      <c r="H4" s="12"/>
      <c r="I4" s="13"/>
      <c r="J4" s="11" t="s">
        <v>8</v>
      </c>
      <c r="K4" s="12"/>
      <c r="L4" s="13"/>
      <c r="M4" s="11" t="s">
        <v>9</v>
      </c>
      <c r="N4" s="12"/>
      <c r="O4" s="13"/>
      <c r="P4" s="11" t="s">
        <v>10</v>
      </c>
      <c r="Q4" s="12"/>
      <c r="R4" s="13"/>
      <c r="S4" s="11" t="s">
        <v>11</v>
      </c>
      <c r="T4" s="12"/>
      <c r="U4" s="13"/>
    </row>
    <row r="5" customHeight="1" spans="1:21">
      <c r="A5" s="10"/>
      <c r="B5" s="10"/>
      <c r="C5" s="15"/>
      <c r="D5" s="16"/>
      <c r="E5" s="17"/>
      <c r="F5" s="18"/>
      <c r="G5" s="15"/>
      <c r="H5" s="16"/>
      <c r="I5" s="17"/>
      <c r="J5" s="15"/>
      <c r="K5" s="16"/>
      <c r="L5" s="17"/>
      <c r="M5" s="15"/>
      <c r="N5" s="16"/>
      <c r="O5" s="17"/>
      <c r="P5" s="15"/>
      <c r="Q5" s="16"/>
      <c r="R5" s="17"/>
      <c r="S5" s="15"/>
      <c r="T5" s="16"/>
      <c r="U5" s="17"/>
    </row>
    <row r="6" ht="6" customHeight="1" spans="1:21">
      <c r="A6" s="10"/>
      <c r="B6" s="10"/>
      <c r="C6" s="19"/>
      <c r="D6" s="20"/>
      <c r="E6" s="21"/>
      <c r="F6" s="18"/>
      <c r="G6" s="19"/>
      <c r="H6" s="20"/>
      <c r="I6" s="21"/>
      <c r="J6" s="19"/>
      <c r="K6" s="20"/>
      <c r="L6" s="21"/>
      <c r="M6" s="19"/>
      <c r="N6" s="20"/>
      <c r="O6" s="21"/>
      <c r="P6" s="19"/>
      <c r="Q6" s="20"/>
      <c r="R6" s="21"/>
      <c r="S6" s="19"/>
      <c r="T6" s="20"/>
      <c r="U6" s="21"/>
    </row>
    <row r="7" ht="36.25" customHeight="1" spans="1:21">
      <c r="A7" s="10"/>
      <c r="B7" s="10"/>
      <c r="C7" s="10" t="s">
        <v>12</v>
      </c>
      <c r="D7" s="10" t="s">
        <v>13</v>
      </c>
      <c r="E7" s="10" t="s">
        <v>14</v>
      </c>
      <c r="F7" s="22"/>
      <c r="G7" s="10" t="s">
        <v>15</v>
      </c>
      <c r="H7" s="10" t="s">
        <v>16</v>
      </c>
      <c r="I7" s="10" t="s">
        <v>17</v>
      </c>
      <c r="J7" s="10" t="s">
        <v>15</v>
      </c>
      <c r="K7" s="10" t="s">
        <v>16</v>
      </c>
      <c r="L7" s="10" t="s">
        <v>17</v>
      </c>
      <c r="M7" s="10" t="s">
        <v>15</v>
      </c>
      <c r="N7" s="10" t="s">
        <v>18</v>
      </c>
      <c r="O7" s="10" t="s">
        <v>17</v>
      </c>
      <c r="P7" s="10" t="s">
        <v>15</v>
      </c>
      <c r="Q7" s="10" t="s">
        <v>18</v>
      </c>
      <c r="R7" s="10" t="s">
        <v>17</v>
      </c>
      <c r="S7" s="10" t="s">
        <v>15</v>
      </c>
      <c r="T7" s="10" t="s">
        <v>18</v>
      </c>
      <c r="U7" s="10" t="s">
        <v>17</v>
      </c>
    </row>
    <row r="8" ht="36.25" customHeight="1" spans="1:21">
      <c r="A8" s="23" t="s">
        <v>19</v>
      </c>
      <c r="B8" s="24"/>
      <c r="C8" s="14">
        <f>SUM(C9:C30)</f>
        <v>1993921.04</v>
      </c>
      <c r="D8" s="14">
        <f>SUM(D9:D30)</f>
        <v>661975.14</v>
      </c>
      <c r="E8" s="14">
        <f>SUM(E9:E30)</f>
        <v>1331945.9</v>
      </c>
      <c r="F8" s="14">
        <f>SUM(F9:F30)</f>
        <v>37016.8</v>
      </c>
      <c r="G8" s="14">
        <v>18129.76</v>
      </c>
      <c r="H8" s="10">
        <f>SUM(H9:H30)</f>
        <v>1159</v>
      </c>
      <c r="I8" s="10">
        <v>897081.12</v>
      </c>
      <c r="J8" s="10">
        <f t="shared" ref="J8:U8" si="0">SUM(J9:J30)</f>
        <v>14168.04</v>
      </c>
      <c r="K8" s="10">
        <f t="shared" si="0"/>
        <v>62</v>
      </c>
      <c r="L8" s="10">
        <f t="shared" si="0"/>
        <v>763165.77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3147</v>
      </c>
      <c r="Q8" s="10">
        <f t="shared" si="0"/>
        <v>7</v>
      </c>
      <c r="R8" s="10">
        <v>169514.08</v>
      </c>
      <c r="S8" s="10">
        <f>SUM(S9:S30)</f>
        <v>1572</v>
      </c>
      <c r="T8" s="10">
        <f>SUM(T9:T30)</f>
        <v>4</v>
      </c>
      <c r="U8" s="10">
        <f>SUM(U9:U30)</f>
        <v>84676.24</v>
      </c>
    </row>
    <row r="9" ht="23" customHeight="1" spans="1:21">
      <c r="A9" s="25">
        <v>1</v>
      </c>
      <c r="B9" s="26" t="s">
        <v>20</v>
      </c>
      <c r="C9" s="27">
        <v>80797.95</v>
      </c>
      <c r="D9" s="27">
        <v>26824.65</v>
      </c>
      <c r="E9" s="27">
        <v>53973.3</v>
      </c>
      <c r="F9" s="27">
        <v>1500</v>
      </c>
      <c r="G9" s="27">
        <v>752.7</v>
      </c>
      <c r="H9" s="28">
        <v>44</v>
      </c>
      <c r="I9" s="25">
        <v>40544.4</v>
      </c>
      <c r="J9" s="25">
        <v>327.3</v>
      </c>
      <c r="K9" s="25">
        <v>2</v>
      </c>
      <c r="L9" s="25">
        <v>17630.11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420</v>
      </c>
      <c r="T9" s="25">
        <v>1</v>
      </c>
      <c r="U9" s="25">
        <v>22623.42</v>
      </c>
    </row>
    <row r="10" s="1" customFormat="1" ht="23" customHeight="1" spans="1:21">
      <c r="A10" s="25">
        <v>2</v>
      </c>
      <c r="B10" s="26" t="s">
        <v>21</v>
      </c>
      <c r="C10" s="27">
        <f>D10+E10</f>
        <v>73256.78</v>
      </c>
      <c r="D10" s="27">
        <v>24321.01</v>
      </c>
      <c r="E10" s="27">
        <v>48935.77</v>
      </c>
      <c r="F10" s="27">
        <v>1360</v>
      </c>
      <c r="G10" s="27">
        <v>993</v>
      </c>
      <c r="H10" s="28">
        <v>48</v>
      </c>
      <c r="I10" s="25">
        <v>4481.26</v>
      </c>
      <c r="J10" s="25">
        <v>367</v>
      </c>
      <c r="K10" s="25">
        <v>3</v>
      </c>
      <c r="L10" s="25">
        <v>19768.58</v>
      </c>
      <c r="M10" s="25"/>
      <c r="N10" s="25"/>
      <c r="O10" s="25"/>
      <c r="P10" s="25"/>
      <c r="Q10" s="25"/>
      <c r="R10" s="25"/>
      <c r="S10" s="25"/>
      <c r="T10" s="25"/>
      <c r="U10" s="25"/>
    </row>
    <row r="11" s="1" customFormat="1" ht="23" customHeight="1" spans="1:21">
      <c r="A11" s="25">
        <v>3</v>
      </c>
      <c r="B11" s="26" t="s">
        <v>22</v>
      </c>
      <c r="C11" s="27">
        <v>94318.14</v>
      </c>
      <c r="D11" s="29">
        <v>31313.31</v>
      </c>
      <c r="E11" s="29">
        <v>63004.83</v>
      </c>
      <c r="F11" s="27">
        <v>1751</v>
      </c>
      <c r="G11" s="30">
        <v>626</v>
      </c>
      <c r="H11" s="28">
        <v>21</v>
      </c>
      <c r="I11" s="37">
        <v>33719.6778</v>
      </c>
      <c r="J11" s="25"/>
      <c r="K11" s="25"/>
      <c r="L11" s="25"/>
      <c r="M11" s="25"/>
      <c r="N11" s="25"/>
      <c r="O11" s="25"/>
      <c r="P11" s="25">
        <v>1125</v>
      </c>
      <c r="Q11" s="25">
        <v>4</v>
      </c>
      <c r="R11" s="43">
        <v>60598.4625</v>
      </c>
      <c r="S11" s="25"/>
      <c r="T11" s="25"/>
      <c r="U11" s="25"/>
    </row>
    <row r="12" s="1" customFormat="1" ht="23" customHeight="1" spans="1:21">
      <c r="A12" s="25">
        <v>4</v>
      </c>
      <c r="B12" s="26" t="s">
        <v>23</v>
      </c>
      <c r="C12" s="27">
        <v>214868.69</v>
      </c>
      <c r="D12" s="29">
        <v>71335.69</v>
      </c>
      <c r="E12" s="29">
        <v>143533</v>
      </c>
      <c r="F12" s="27">
        <v>3989</v>
      </c>
      <c r="G12" s="31">
        <v>1496</v>
      </c>
      <c r="H12" s="28">
        <v>41</v>
      </c>
      <c r="I12" s="38">
        <v>80582.5</v>
      </c>
      <c r="J12" s="39">
        <v>2493</v>
      </c>
      <c r="K12" s="25">
        <v>10</v>
      </c>
      <c r="L12" s="40">
        <v>134286.19</v>
      </c>
      <c r="M12" s="25"/>
      <c r="N12" s="25"/>
      <c r="O12" s="25"/>
      <c r="P12" s="25"/>
      <c r="Q12" s="25"/>
      <c r="R12" s="25"/>
      <c r="S12" s="25"/>
      <c r="T12" s="25"/>
      <c r="U12" s="25"/>
    </row>
    <row r="13" ht="23" customHeight="1" spans="1:21">
      <c r="A13" s="25">
        <v>5</v>
      </c>
      <c r="B13" s="26" t="s">
        <v>24</v>
      </c>
      <c r="C13" s="27">
        <v>203583.9</v>
      </c>
      <c r="D13" s="27">
        <v>67589.18</v>
      </c>
      <c r="E13" s="27">
        <v>135994.72</v>
      </c>
      <c r="F13" s="27">
        <v>3779.5</v>
      </c>
      <c r="G13" s="27">
        <v>2991.5</v>
      </c>
      <c r="H13" s="28">
        <v>84</v>
      </c>
      <c r="I13" s="25">
        <v>161138.12</v>
      </c>
      <c r="J13" s="25">
        <v>788</v>
      </c>
      <c r="K13" s="25">
        <v>4</v>
      </c>
      <c r="L13" s="25">
        <v>42445.85</v>
      </c>
      <c r="M13" s="25"/>
      <c r="N13" s="25"/>
      <c r="O13" s="25"/>
      <c r="P13" s="25"/>
      <c r="Q13" s="25"/>
      <c r="R13" s="25"/>
      <c r="S13" s="25"/>
      <c r="T13" s="25"/>
      <c r="U13" s="25"/>
    </row>
    <row r="14" s="1" customFormat="1" ht="23" customHeight="1" spans="1:21">
      <c r="A14" s="25">
        <v>6</v>
      </c>
      <c r="B14" s="26" t="s">
        <v>25</v>
      </c>
      <c r="C14" s="27">
        <v>241316.55</v>
      </c>
      <c r="D14" s="27">
        <v>80116.29</v>
      </c>
      <c r="E14" s="27">
        <v>161200.26</v>
      </c>
      <c r="F14" s="27">
        <v>4480</v>
      </c>
      <c r="G14" s="27">
        <v>251</v>
      </c>
      <c r="H14" s="28">
        <v>10</v>
      </c>
      <c r="I14" s="25">
        <v>13520.2</v>
      </c>
      <c r="J14" s="25">
        <v>2207</v>
      </c>
      <c r="K14" s="25">
        <v>6</v>
      </c>
      <c r="L14" s="25">
        <v>118880.71</v>
      </c>
      <c r="M14" s="25"/>
      <c r="N14" s="25"/>
      <c r="O14" s="25"/>
      <c r="P14" s="25">
        <v>2022</v>
      </c>
      <c r="Q14" s="25">
        <v>3</v>
      </c>
      <c r="R14" s="25">
        <v>108915.62</v>
      </c>
      <c r="S14" s="25"/>
      <c r="T14" s="25"/>
      <c r="U14" s="25"/>
    </row>
    <row r="15" ht="23" customHeight="1" spans="1:21">
      <c r="A15" s="25">
        <v>7</v>
      </c>
      <c r="B15" s="26" t="s">
        <v>26</v>
      </c>
      <c r="C15" s="27">
        <v>134824.85</v>
      </c>
      <c r="D15" s="27">
        <v>44761.4</v>
      </c>
      <c r="E15" s="27">
        <v>90063.45</v>
      </c>
      <c r="F15" s="27">
        <v>2503</v>
      </c>
      <c r="G15" s="27">
        <v>335</v>
      </c>
      <c r="H15" s="28">
        <v>14</v>
      </c>
      <c r="I15" s="25">
        <v>18044.88</v>
      </c>
      <c r="J15" s="25">
        <v>1748</v>
      </c>
      <c r="K15" s="25">
        <v>3</v>
      </c>
      <c r="L15" s="25">
        <v>94156.54</v>
      </c>
      <c r="M15" s="25"/>
      <c r="N15" s="25"/>
      <c r="O15" s="25"/>
      <c r="P15" s="25"/>
      <c r="Q15" s="25"/>
      <c r="R15" s="25"/>
      <c r="S15" s="25">
        <v>420</v>
      </c>
      <c r="T15" s="25">
        <v>1</v>
      </c>
      <c r="U15" s="25">
        <v>22623.42</v>
      </c>
    </row>
    <row r="16" ht="23" customHeight="1" spans="1:21">
      <c r="A16" s="25">
        <v>8</v>
      </c>
      <c r="B16" s="26" t="s">
        <v>27</v>
      </c>
      <c r="C16" s="27">
        <v>84406.93</v>
      </c>
      <c r="D16" s="29">
        <v>28022.82</v>
      </c>
      <c r="E16" s="29">
        <v>56384.11</v>
      </c>
      <c r="F16" s="27">
        <v>1567</v>
      </c>
      <c r="G16" s="27">
        <v>428.41</v>
      </c>
      <c r="H16" s="28">
        <v>22</v>
      </c>
      <c r="I16" s="29">
        <v>23076.45</v>
      </c>
      <c r="J16" s="25">
        <v>1138.59</v>
      </c>
      <c r="K16" s="25">
        <v>4</v>
      </c>
      <c r="L16" s="25">
        <v>61330.5</v>
      </c>
      <c r="M16" s="25"/>
      <c r="N16" s="25"/>
      <c r="O16" s="25"/>
      <c r="P16" s="25"/>
      <c r="Q16" s="25"/>
      <c r="R16" s="25"/>
      <c r="S16" s="25"/>
      <c r="T16" s="25"/>
      <c r="U16" s="25"/>
    </row>
    <row r="17" s="1" customFormat="1" ht="23" customHeight="1" spans="1:21">
      <c r="A17" s="25">
        <v>9</v>
      </c>
      <c r="B17" s="25" t="s">
        <v>28</v>
      </c>
      <c r="C17" s="32">
        <v>13024.63</v>
      </c>
      <c r="D17" s="32">
        <v>4324.13</v>
      </c>
      <c r="E17" s="32">
        <v>8700.5</v>
      </c>
      <c r="F17" s="32">
        <v>241.8</v>
      </c>
      <c r="G17" s="32">
        <v>116.8</v>
      </c>
      <c r="H17" s="25">
        <v>3</v>
      </c>
      <c r="I17" s="25">
        <v>6291.46</v>
      </c>
      <c r="J17" s="25">
        <v>125</v>
      </c>
      <c r="K17" s="25">
        <v>1</v>
      </c>
      <c r="L17" s="25">
        <v>7967.76</v>
      </c>
      <c r="M17" s="25"/>
      <c r="N17" s="25"/>
      <c r="O17" s="25"/>
      <c r="P17" s="25"/>
      <c r="Q17" s="25"/>
      <c r="R17" s="25"/>
      <c r="S17" s="25"/>
      <c r="T17" s="25"/>
      <c r="U17" s="25"/>
    </row>
    <row r="18" ht="23" customHeight="1" spans="1:21">
      <c r="A18" s="25">
        <v>10</v>
      </c>
      <c r="B18" s="25" t="s">
        <v>29</v>
      </c>
      <c r="C18" s="25">
        <v>41670.2</v>
      </c>
      <c r="D18" s="25">
        <v>13834.37</v>
      </c>
      <c r="E18" s="25">
        <v>27835.83</v>
      </c>
      <c r="F18" s="25">
        <v>773.6</v>
      </c>
      <c r="G18" s="25">
        <v>414.86</v>
      </c>
      <c r="H18" s="25">
        <v>8</v>
      </c>
      <c r="I18" s="25">
        <v>22346.57</v>
      </c>
      <c r="J18" s="25">
        <v>358.74</v>
      </c>
      <c r="K18" s="25">
        <v>2</v>
      </c>
      <c r="L18" s="25">
        <v>18089.06</v>
      </c>
      <c r="M18" s="25"/>
      <c r="N18" s="25"/>
      <c r="O18" s="25"/>
      <c r="P18" s="25"/>
      <c r="Q18" s="25"/>
      <c r="R18" s="25"/>
      <c r="S18" s="25"/>
      <c r="T18" s="25"/>
      <c r="U18" s="25"/>
    </row>
    <row r="19" ht="23" customHeight="1" spans="1:21">
      <c r="A19" s="25">
        <v>11</v>
      </c>
      <c r="B19" s="25" t="s">
        <v>30</v>
      </c>
      <c r="C19" s="25">
        <v>102236.34</v>
      </c>
      <c r="D19" s="25">
        <v>33942.12</v>
      </c>
      <c r="E19" s="25">
        <v>68294.22</v>
      </c>
      <c r="F19" s="25">
        <v>1898</v>
      </c>
      <c r="G19" s="25">
        <v>598</v>
      </c>
      <c r="H19" s="25">
        <v>29</v>
      </c>
      <c r="I19" s="25">
        <v>32211.46</v>
      </c>
      <c r="J19" s="25">
        <v>1300</v>
      </c>
      <c r="K19" s="25">
        <v>7</v>
      </c>
      <c r="L19" s="25">
        <v>70024.89</v>
      </c>
      <c r="M19" s="25"/>
      <c r="N19" s="25"/>
      <c r="O19" s="25"/>
      <c r="P19" s="25"/>
      <c r="Q19" s="25"/>
      <c r="R19" s="25"/>
      <c r="S19" s="25"/>
      <c r="T19" s="25"/>
      <c r="U19" s="25"/>
    </row>
    <row r="20" ht="23" customHeight="1" spans="1:21">
      <c r="A20" s="25">
        <v>12</v>
      </c>
      <c r="B20" s="25" t="s">
        <v>31</v>
      </c>
      <c r="C20" s="25">
        <v>82925.63</v>
      </c>
      <c r="D20" s="25">
        <v>27531.03</v>
      </c>
      <c r="E20" s="25">
        <v>55394.6</v>
      </c>
      <c r="F20" s="25">
        <v>1539.5</v>
      </c>
      <c r="G20" s="25">
        <v>363.7</v>
      </c>
      <c r="H20" s="25">
        <v>25</v>
      </c>
      <c r="I20" s="25">
        <v>19590.81</v>
      </c>
      <c r="J20" s="25">
        <v>743.8</v>
      </c>
      <c r="K20" s="25">
        <v>4</v>
      </c>
      <c r="L20" s="25">
        <v>40065</v>
      </c>
      <c r="M20" s="25"/>
      <c r="N20" s="25"/>
      <c r="O20" s="25"/>
      <c r="P20" s="25"/>
      <c r="Q20" s="25"/>
      <c r="R20" s="25"/>
      <c r="S20" s="25">
        <v>432</v>
      </c>
      <c r="T20" s="25">
        <v>1</v>
      </c>
      <c r="U20" s="25">
        <v>23269.81</v>
      </c>
    </row>
    <row r="21" ht="23" customHeight="1" spans="1:21">
      <c r="A21" s="25">
        <v>13</v>
      </c>
      <c r="B21" s="25" t="s">
        <v>32</v>
      </c>
      <c r="C21" s="25">
        <v>63884.25</v>
      </c>
      <c r="D21" s="25">
        <v>21209.36</v>
      </c>
      <c r="E21" s="25">
        <v>42674.89</v>
      </c>
      <c r="F21" s="25">
        <f>G21+J21</f>
        <v>1186</v>
      </c>
      <c r="G21" s="25">
        <v>881</v>
      </c>
      <c r="H21" s="25">
        <v>34</v>
      </c>
      <c r="I21" s="41">
        <v>47455.34</v>
      </c>
      <c r="J21" s="42">
        <v>305</v>
      </c>
      <c r="K21" s="25">
        <v>1</v>
      </c>
      <c r="L21" s="41">
        <v>16428.92</v>
      </c>
      <c r="M21" s="25"/>
      <c r="N21" s="25"/>
      <c r="O21" s="25"/>
      <c r="P21" s="25"/>
      <c r="Q21" s="25"/>
      <c r="R21" s="25"/>
      <c r="S21" s="25"/>
      <c r="T21" s="25"/>
      <c r="U21" s="25"/>
    </row>
    <row r="22" ht="23" customHeight="1" spans="1:21">
      <c r="A22" s="25">
        <v>14</v>
      </c>
      <c r="B22" s="25" t="s">
        <v>33</v>
      </c>
      <c r="C22" s="25">
        <v>84137.6</v>
      </c>
      <c r="D22" s="25">
        <v>27933.4</v>
      </c>
      <c r="E22" s="25">
        <v>56204.2</v>
      </c>
      <c r="F22" s="25">
        <v>1562</v>
      </c>
      <c r="G22" s="25">
        <v>1172.49</v>
      </c>
      <c r="H22" s="25">
        <v>58</v>
      </c>
      <c r="I22" s="25">
        <v>63156.49</v>
      </c>
      <c r="J22" s="25">
        <v>389.51</v>
      </c>
      <c r="K22" s="25">
        <v>3</v>
      </c>
      <c r="L22" s="25">
        <v>20981.08</v>
      </c>
      <c r="M22" s="25"/>
      <c r="N22" s="25"/>
      <c r="O22" s="25"/>
      <c r="P22" s="25"/>
      <c r="Q22" s="25"/>
      <c r="R22" s="25"/>
      <c r="S22" s="25"/>
      <c r="T22" s="25"/>
      <c r="U22" s="25"/>
    </row>
    <row r="23" ht="23" customHeight="1" spans="1:21">
      <c r="A23" s="25">
        <v>15</v>
      </c>
      <c r="B23" s="25" t="s">
        <v>34</v>
      </c>
      <c r="C23" s="25">
        <v>33800.48</v>
      </c>
      <c r="D23" s="25">
        <v>11221.65</v>
      </c>
      <c r="E23" s="25">
        <v>22578.83</v>
      </c>
      <c r="F23" s="25">
        <v>627.5</v>
      </c>
      <c r="G23" s="25">
        <v>627.5</v>
      </c>
      <c r="H23" s="25">
        <v>125</v>
      </c>
      <c r="I23" s="25">
        <v>3380.59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ht="23" customHeight="1" spans="1:21">
      <c r="A24" s="25">
        <v>16</v>
      </c>
      <c r="B24" s="25" t="s">
        <v>35</v>
      </c>
      <c r="C24" s="25">
        <v>8381.44</v>
      </c>
      <c r="D24" s="25">
        <v>2782.61</v>
      </c>
      <c r="E24" s="25">
        <v>5598.83</v>
      </c>
      <c r="F24" s="25">
        <v>155.6</v>
      </c>
      <c r="G24" s="25">
        <v>155.6</v>
      </c>
      <c r="H24" s="25">
        <v>13</v>
      </c>
      <c r="I24" s="25">
        <v>8384.14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ht="23" customHeight="1" spans="1:21">
      <c r="A25" s="25">
        <v>17</v>
      </c>
      <c r="B25" s="25" t="s">
        <v>36</v>
      </c>
      <c r="C25" s="25">
        <v>17991.01</v>
      </c>
      <c r="D25" s="25">
        <v>5972.96</v>
      </c>
      <c r="E25" s="25">
        <v>12018.05</v>
      </c>
      <c r="F25" s="33">
        <v>334</v>
      </c>
      <c r="G25" s="25">
        <v>214</v>
      </c>
      <c r="H25" s="25">
        <v>11</v>
      </c>
      <c r="I25" s="25">
        <v>11527.19</v>
      </c>
      <c r="J25" s="25">
        <v>120</v>
      </c>
      <c r="K25" s="25">
        <v>1</v>
      </c>
      <c r="L25" s="25">
        <v>6463.83</v>
      </c>
      <c r="M25" s="25"/>
      <c r="N25" s="25"/>
      <c r="O25" s="25"/>
      <c r="P25" s="25"/>
      <c r="Q25" s="25"/>
      <c r="R25" s="25"/>
      <c r="S25" s="25"/>
      <c r="T25" s="25"/>
      <c r="U25" s="25"/>
    </row>
    <row r="26" ht="23" customHeight="1" spans="1:21">
      <c r="A26" s="25">
        <v>18</v>
      </c>
      <c r="B26" s="25" t="s">
        <v>37</v>
      </c>
      <c r="C26" s="25">
        <v>71452.32</v>
      </c>
      <c r="D26" s="25">
        <v>23721.93</v>
      </c>
      <c r="E26" s="25">
        <v>47730.39</v>
      </c>
      <c r="F26" s="33">
        <v>1326.5</v>
      </c>
      <c r="G26" s="25">
        <v>1092.4</v>
      </c>
      <c r="H26" s="25">
        <v>96</v>
      </c>
      <c r="I26" s="25">
        <v>58842.49</v>
      </c>
      <c r="J26" s="25">
        <v>234.1</v>
      </c>
      <c r="K26" s="25">
        <v>2</v>
      </c>
      <c r="L26" s="25">
        <v>12609.87</v>
      </c>
      <c r="M26" s="25"/>
      <c r="N26" s="25"/>
      <c r="O26" s="25"/>
      <c r="P26" s="25"/>
      <c r="Q26" s="25"/>
      <c r="R26" s="25"/>
      <c r="S26" s="25"/>
      <c r="T26" s="25"/>
      <c r="U26" s="25"/>
    </row>
    <row r="27" ht="23" customHeight="1" spans="1:21">
      <c r="A27" s="25">
        <v>19</v>
      </c>
      <c r="B27" s="25" t="s">
        <v>38</v>
      </c>
      <c r="C27" s="25">
        <v>129077.42</v>
      </c>
      <c r="D27" s="25">
        <v>42853.27</v>
      </c>
      <c r="E27" s="25">
        <v>86224.15</v>
      </c>
      <c r="F27" s="25">
        <v>2396.3</v>
      </c>
      <c r="G27" s="25">
        <v>2281.3</v>
      </c>
      <c r="H27" s="25">
        <v>164</v>
      </c>
      <c r="I27" s="25">
        <v>122822.93</v>
      </c>
      <c r="J27" s="25">
        <v>115</v>
      </c>
      <c r="K27" s="25">
        <v>1</v>
      </c>
      <c r="L27" s="25">
        <v>6194.51</v>
      </c>
      <c r="M27" s="25"/>
      <c r="N27" s="25"/>
      <c r="O27" s="25"/>
      <c r="P27" s="25"/>
      <c r="Q27" s="25"/>
      <c r="R27" s="25"/>
      <c r="S27" s="25"/>
      <c r="T27" s="25"/>
      <c r="U27" s="25"/>
    </row>
    <row r="28" ht="23" customHeight="1" spans="1:21">
      <c r="A28" s="25">
        <v>20</v>
      </c>
      <c r="B28" s="25" t="s">
        <v>39</v>
      </c>
      <c r="C28" s="25">
        <v>63991.97</v>
      </c>
      <c r="D28" s="25">
        <v>21245.12</v>
      </c>
      <c r="E28" s="25">
        <v>42746.85</v>
      </c>
      <c r="F28" s="25">
        <v>1188</v>
      </c>
      <c r="G28" s="25">
        <v>738</v>
      </c>
      <c r="H28" s="25">
        <v>188</v>
      </c>
      <c r="I28" s="25">
        <v>39752.7</v>
      </c>
      <c r="J28" s="25">
        <v>450</v>
      </c>
      <c r="K28" s="25">
        <v>3</v>
      </c>
      <c r="L28" s="25">
        <v>24239.4</v>
      </c>
      <c r="M28" s="25"/>
      <c r="N28" s="25"/>
      <c r="O28" s="25"/>
      <c r="P28" s="25"/>
      <c r="Q28" s="25"/>
      <c r="R28" s="25"/>
      <c r="S28" s="25"/>
      <c r="T28" s="25"/>
      <c r="U28" s="25"/>
    </row>
    <row r="29" ht="23" customHeight="1" spans="1:21">
      <c r="A29" s="25">
        <v>21</v>
      </c>
      <c r="B29" s="25" t="s">
        <v>40</v>
      </c>
      <c r="C29" s="25">
        <v>46512.69</v>
      </c>
      <c r="D29" s="25">
        <v>15442.06</v>
      </c>
      <c r="E29" s="25">
        <v>31070.63</v>
      </c>
      <c r="F29" s="25">
        <v>863.5</v>
      </c>
      <c r="G29" s="25">
        <v>545.5</v>
      </c>
      <c r="H29" s="25">
        <v>42</v>
      </c>
      <c r="I29" s="25">
        <v>29383.49</v>
      </c>
      <c r="J29" s="25">
        <v>318</v>
      </c>
      <c r="K29" s="25">
        <v>2</v>
      </c>
      <c r="L29" s="25">
        <v>17129.17</v>
      </c>
      <c r="M29" s="25"/>
      <c r="N29" s="25"/>
      <c r="O29" s="25"/>
      <c r="P29" s="25"/>
      <c r="Q29" s="25"/>
      <c r="R29" s="25"/>
      <c r="S29" s="25"/>
      <c r="T29" s="25"/>
      <c r="U29" s="25"/>
    </row>
    <row r="30" ht="23" customHeight="1" spans="1:21">
      <c r="A30" s="25">
        <v>22</v>
      </c>
      <c r="B30" s="25" t="s">
        <v>41</v>
      </c>
      <c r="C30" s="25">
        <v>107461.27</v>
      </c>
      <c r="D30" s="25">
        <v>35676.78</v>
      </c>
      <c r="E30" s="25">
        <v>71784.49</v>
      </c>
      <c r="F30" s="25">
        <v>1995</v>
      </c>
      <c r="G30" s="25">
        <v>1055</v>
      </c>
      <c r="H30" s="25">
        <v>79</v>
      </c>
      <c r="I30" s="25">
        <v>56827.97</v>
      </c>
      <c r="J30" s="25">
        <v>640</v>
      </c>
      <c r="K30" s="25">
        <v>3</v>
      </c>
      <c r="L30" s="25">
        <v>34473.8</v>
      </c>
      <c r="M30" s="25"/>
      <c r="N30" s="25"/>
      <c r="O30" s="25"/>
      <c r="P30" s="25"/>
      <c r="Q30" s="25"/>
      <c r="R30" s="25"/>
      <c r="S30" s="25">
        <v>300</v>
      </c>
      <c r="T30" s="25">
        <v>1</v>
      </c>
      <c r="U30" s="25">
        <v>16159.59</v>
      </c>
    </row>
    <row r="31" ht="54" customHeight="1" spans="1:21">
      <c r="A31" s="34" t="s">
        <v>42</v>
      </c>
      <c r="B31" s="34"/>
      <c r="C31" s="35"/>
      <c r="D31" s="35"/>
      <c r="E31" s="35"/>
      <c r="F31" s="35"/>
      <c r="G31" s="35"/>
      <c r="H31" s="36"/>
      <c r="I31" s="35"/>
      <c r="J31" s="35"/>
      <c r="K31" s="34"/>
      <c r="L31" s="35"/>
      <c r="M31" s="35"/>
      <c r="N31" s="34"/>
      <c r="O31" s="35"/>
      <c r="P31" s="35"/>
      <c r="Q31" s="34"/>
      <c r="R31" s="35"/>
      <c r="S31" s="35"/>
      <c r="T31" s="34"/>
      <c r="U31" s="35"/>
    </row>
  </sheetData>
  <mergeCells count="14">
    <mergeCell ref="A1:B1"/>
    <mergeCell ref="A2:U2"/>
    <mergeCell ref="A3:U3"/>
    <mergeCell ref="A8:B8"/>
    <mergeCell ref="A31:U31"/>
    <mergeCell ref="A4:A7"/>
    <mergeCell ref="B4:B7"/>
    <mergeCell ref="F4:F7"/>
    <mergeCell ref="G4:I6"/>
    <mergeCell ref="J4:L6"/>
    <mergeCell ref="M4:O6"/>
    <mergeCell ref="P4:R6"/>
    <mergeCell ref="S4:U6"/>
    <mergeCell ref="C4:E6"/>
  </mergeCells>
  <pageMargins left="0.7" right="0.7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永保初心</cp:lastModifiedBy>
  <dcterms:created xsi:type="dcterms:W3CDTF">2006-09-16T00:00:00Z</dcterms:created>
  <dcterms:modified xsi:type="dcterms:W3CDTF">2023-06-02T01:07:33Z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C0FA4CA749A448B9A10641BB58032EAE</vt:lpwstr>
  </property>
  <property fmtid="{D5CDD505-2E9C-101B-9397-08002B2CF9AE}" pid="3" name="KSOProductBuildVer">
    <vt:lpwstr>2052-11.1.0.11691</vt:lpwstr>
  </property>
</Properties>
</file>