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1925" activeTab="0"/>
  </bookViews>
  <sheets>
    <sheet name="公示名单" sheetId="1" r:id="rId1"/>
  </sheets>
  <externalReferences>
    <externalReference r:id="rId4"/>
    <externalReference r:id="rId5"/>
  </externalReferences>
  <definedNames>
    <definedName name="_xlnm.Print_Titles" localSheetId="0">'公示名单'!$1:$4</definedName>
  </definedNames>
  <calcPr fullCalcOnLoad="1"/>
</workbook>
</file>

<file path=xl/sharedStrings.xml><?xml version="1.0" encoding="utf-8"?>
<sst xmlns="http://schemas.openxmlformats.org/spreadsheetml/2006/main" count="2839" uniqueCount="780">
  <si>
    <t>单位：亩、元</t>
  </si>
  <si>
    <t>生态护林员信息</t>
  </si>
  <si>
    <t>序号</t>
  </si>
  <si>
    <t>村名</t>
  </si>
  <si>
    <t>组名</t>
  </si>
  <si>
    <t>姓名</t>
  </si>
  <si>
    <t>性别</t>
  </si>
  <si>
    <t>民族</t>
  </si>
  <si>
    <t>文化程度</t>
  </si>
  <si>
    <t>管护地点</t>
  </si>
  <si>
    <t>管护面积</t>
  </si>
  <si>
    <t>备注</t>
  </si>
  <si>
    <t>民乐县</t>
  </si>
  <si>
    <t>南丰镇</t>
  </si>
  <si>
    <t>陈得禄</t>
  </si>
  <si>
    <t>七组</t>
  </si>
  <si>
    <t>男</t>
  </si>
  <si>
    <t>汉族</t>
  </si>
  <si>
    <t>小学</t>
  </si>
  <si>
    <t>马营村管护责任区</t>
  </si>
  <si>
    <t>史冬梅</t>
  </si>
  <si>
    <t>一组</t>
  </si>
  <si>
    <t>女</t>
  </si>
  <si>
    <t>黑山村管护责任区</t>
  </si>
  <si>
    <t>韩有权</t>
  </si>
  <si>
    <t>卫庄组</t>
  </si>
  <si>
    <t>永丰村管护责任区</t>
  </si>
  <si>
    <t>三组</t>
  </si>
  <si>
    <t>初中</t>
  </si>
  <si>
    <t>沟湾村管护责任区</t>
  </si>
  <si>
    <t>杨圈村管护责任区</t>
  </si>
  <si>
    <t>玉带村管护责任区</t>
  </si>
  <si>
    <t>张连庄村管护责任区</t>
  </si>
  <si>
    <t>冯继福</t>
  </si>
  <si>
    <t>五组</t>
  </si>
  <si>
    <t>炒面庄村管护责任区</t>
  </si>
  <si>
    <t>陈之其</t>
  </si>
  <si>
    <t>边庄村管护责任区</t>
  </si>
  <si>
    <t>马红德</t>
  </si>
  <si>
    <t>双庄村</t>
  </si>
  <si>
    <t>双庄村管护责任区</t>
  </si>
  <si>
    <t>二组</t>
  </si>
  <si>
    <t>王兰花</t>
  </si>
  <si>
    <t>秦庄村管护责任区</t>
  </si>
  <si>
    <t>何光家</t>
  </si>
  <si>
    <t>何庄村</t>
  </si>
  <si>
    <t>何庄村管护责任区</t>
  </si>
  <si>
    <t>于兴祥</t>
  </si>
  <si>
    <t>四组</t>
  </si>
  <si>
    <t>张桂珍</t>
  </si>
  <si>
    <t>六组</t>
  </si>
  <si>
    <t>尹建虎</t>
  </si>
  <si>
    <t>冰沟台村</t>
  </si>
  <si>
    <t>高中</t>
  </si>
  <si>
    <t>冰沟村管护责任区</t>
  </si>
  <si>
    <t>铁城子村</t>
  </si>
  <si>
    <t>铁城村管护责任区</t>
  </si>
  <si>
    <t>史积顺</t>
  </si>
  <si>
    <t>黑山村管护区</t>
  </si>
  <si>
    <t>渠湾管护区</t>
  </si>
  <si>
    <t>胡定元</t>
  </si>
  <si>
    <t>胡庄村</t>
  </si>
  <si>
    <t>胡庄村管护责任区</t>
  </si>
  <si>
    <t>永固镇</t>
  </si>
  <si>
    <t>马多仕</t>
  </si>
  <si>
    <t>八卦营村</t>
  </si>
  <si>
    <t>八卦营管护区</t>
  </si>
  <si>
    <t>东街村</t>
  </si>
  <si>
    <t>东街管护区</t>
  </si>
  <si>
    <t>南关村</t>
  </si>
  <si>
    <t>刘秀芳</t>
  </si>
  <si>
    <t>南关管护区</t>
  </si>
  <si>
    <t>夏立仁</t>
  </si>
  <si>
    <t>姚寨子村</t>
  </si>
  <si>
    <t>九组</t>
  </si>
  <si>
    <t>姚寨管护区</t>
  </si>
  <si>
    <t>西村</t>
  </si>
  <si>
    <t>西村管护区</t>
  </si>
  <si>
    <t>李得崇</t>
  </si>
  <si>
    <t>滕庄村</t>
  </si>
  <si>
    <t>滕庄管护区</t>
  </si>
  <si>
    <t>总寨村</t>
  </si>
  <si>
    <t>总寨管护区</t>
  </si>
  <si>
    <t>邓庄村</t>
  </si>
  <si>
    <t>邓庄管护区</t>
  </si>
  <si>
    <t>邓有松</t>
  </si>
  <si>
    <t>杨天福</t>
  </si>
  <si>
    <t>杨家树庄村</t>
  </si>
  <si>
    <t>杨家树庄管护区</t>
  </si>
  <si>
    <t>赵寿年</t>
  </si>
  <si>
    <t>阮福民</t>
  </si>
  <si>
    <t>哈生花</t>
  </si>
  <si>
    <t>土族</t>
  </si>
  <si>
    <t>杨国荣</t>
  </si>
  <si>
    <t>汉</t>
  </si>
  <si>
    <t>陈国录</t>
  </si>
  <si>
    <t>尹桂林</t>
  </si>
  <si>
    <t>尹立国</t>
  </si>
  <si>
    <t>李万年</t>
  </si>
  <si>
    <t>张成义</t>
  </si>
  <si>
    <t>展长喜</t>
  </si>
  <si>
    <t>赵殿伟</t>
  </si>
  <si>
    <t>李长春</t>
  </si>
  <si>
    <t>张天英</t>
  </si>
  <si>
    <t>杨永萃</t>
  </si>
  <si>
    <t>张换国</t>
  </si>
  <si>
    <t>牛顺村</t>
  </si>
  <si>
    <t>牛顺管护区</t>
  </si>
  <si>
    <t>朱银得</t>
  </si>
  <si>
    <t>十组</t>
  </si>
  <si>
    <t>张兴忠</t>
  </si>
  <si>
    <t>张多刚</t>
  </si>
  <si>
    <t>丁志新</t>
  </si>
  <si>
    <t>复兴苑</t>
  </si>
  <si>
    <t>民乐工业园区</t>
  </si>
  <si>
    <t>园区</t>
  </si>
  <si>
    <t>莫克玉</t>
  </si>
  <si>
    <t>幸福苑</t>
  </si>
  <si>
    <t>洪水镇</t>
  </si>
  <si>
    <t>章福平</t>
  </si>
  <si>
    <t>老号村</t>
  </si>
  <si>
    <t>老号村管护责任区</t>
  </si>
  <si>
    <t>红石湾村</t>
  </si>
  <si>
    <t>红石湾村管护责任区</t>
  </si>
  <si>
    <t>郑兴民</t>
  </si>
  <si>
    <t>上柴村</t>
  </si>
  <si>
    <t>上柴村管护责任区</t>
  </si>
  <si>
    <t>康夏莲</t>
  </si>
  <si>
    <t>下柴村</t>
  </si>
  <si>
    <t>下柴村管护责任区</t>
  </si>
  <si>
    <t>张希绪</t>
  </si>
  <si>
    <t>友爱村</t>
  </si>
  <si>
    <t>十二组</t>
  </si>
  <si>
    <t>友爱村管护责任区</t>
  </si>
  <si>
    <t>单庄村</t>
  </si>
  <si>
    <t>单庄村管护责任区</t>
  </si>
  <si>
    <t>赵之金</t>
  </si>
  <si>
    <t>黄青村</t>
  </si>
  <si>
    <t>黄青村管护责任区</t>
  </si>
  <si>
    <t>刘山村</t>
  </si>
  <si>
    <t>邵维策</t>
  </si>
  <si>
    <t>刘山村管护责任区</t>
  </si>
  <si>
    <t>代 文</t>
  </si>
  <si>
    <t>吴玉苗</t>
  </si>
  <si>
    <t>吴庄村</t>
  </si>
  <si>
    <t>吴庄村管护责任区</t>
  </si>
  <si>
    <t>胡 明</t>
  </si>
  <si>
    <t>叶官村</t>
  </si>
  <si>
    <t>叶官村管护责任区</t>
  </si>
  <si>
    <t>刘总旗村</t>
  </si>
  <si>
    <t>刘总旗村管护责任区</t>
  </si>
  <si>
    <t>韩开祖</t>
  </si>
  <si>
    <t>韩 军</t>
  </si>
  <si>
    <t>山城村</t>
  </si>
  <si>
    <t>山城村管护责任区</t>
  </si>
  <si>
    <t>八组</t>
  </si>
  <si>
    <t>宋惠英</t>
  </si>
  <si>
    <t>王连金</t>
  </si>
  <si>
    <t>李玉梅</t>
  </si>
  <si>
    <t>戴福俭</t>
  </si>
  <si>
    <t>杨兴业</t>
  </si>
  <si>
    <t>费寨村</t>
  </si>
  <si>
    <t>费寨村管护责任区</t>
  </si>
  <si>
    <t>胡多儒</t>
  </si>
  <si>
    <t>樊 虎</t>
  </si>
  <si>
    <t>韩佳禧</t>
  </si>
  <si>
    <t>刘得红</t>
  </si>
  <si>
    <t>赵典成</t>
  </si>
  <si>
    <t>杨 玉</t>
  </si>
  <si>
    <t>刘 普</t>
  </si>
  <si>
    <t>张虎林</t>
  </si>
  <si>
    <t>张成奎</t>
  </si>
  <si>
    <t>十一组</t>
  </si>
  <si>
    <t>陈多朋</t>
  </si>
  <si>
    <t>于长德</t>
  </si>
  <si>
    <t>新墩村</t>
  </si>
  <si>
    <t>新墩村管护责任区</t>
  </si>
  <si>
    <t>王振乾</t>
  </si>
  <si>
    <t>十五组</t>
  </si>
  <si>
    <t>民联镇</t>
  </si>
  <si>
    <t>郑福国</t>
  </si>
  <si>
    <t>杨庄村</t>
  </si>
  <si>
    <t>杨庄管护区</t>
  </si>
  <si>
    <t>屯粮村</t>
  </si>
  <si>
    <t>屯粮管护区</t>
  </si>
  <si>
    <t>李成亿</t>
  </si>
  <si>
    <t>上翟寨村</t>
  </si>
  <si>
    <t>上翟寨管护区</t>
  </si>
  <si>
    <t>龙山村</t>
  </si>
  <si>
    <t>龙山管护区</t>
  </si>
  <si>
    <t>郭湾村</t>
  </si>
  <si>
    <t>张桂兰</t>
  </si>
  <si>
    <t>郭湾管护区</t>
  </si>
  <si>
    <t>张明村</t>
  </si>
  <si>
    <t>杨发银</t>
  </si>
  <si>
    <t>张明管护区</t>
  </si>
  <si>
    <t>太和村</t>
  </si>
  <si>
    <t>太和管护区</t>
  </si>
  <si>
    <t>张 文</t>
  </si>
  <si>
    <t>复兴村</t>
  </si>
  <si>
    <t>复兴管护区</t>
  </si>
  <si>
    <t>高明义</t>
  </si>
  <si>
    <t>高寨村</t>
  </si>
  <si>
    <t>高寨管护区</t>
  </si>
  <si>
    <t>陈芳德</t>
  </si>
  <si>
    <t>帖建元</t>
  </si>
  <si>
    <t>东寨村</t>
  </si>
  <si>
    <t>东寨村荒地至西寨村耕地</t>
  </si>
  <si>
    <t>杨希年</t>
  </si>
  <si>
    <t>东寨村管护区</t>
  </si>
  <si>
    <t>刘国林</t>
  </si>
  <si>
    <t>龙山村管护区</t>
  </si>
  <si>
    <t>马永明</t>
  </si>
  <si>
    <t>郭湾村退耕还林的生态林</t>
  </si>
  <si>
    <t>白玉仁</t>
  </si>
  <si>
    <t>上翟寨村管护区</t>
  </si>
  <si>
    <t>梁永国</t>
  </si>
  <si>
    <t>邵香兰</t>
  </si>
  <si>
    <t>屯粮村管护区</t>
  </si>
  <si>
    <t>陈晓萍</t>
  </si>
  <si>
    <t>河湾村</t>
  </si>
  <si>
    <t>河湾村管护区</t>
  </si>
  <si>
    <t>赵玉香</t>
  </si>
  <si>
    <t>高寨村管护区</t>
  </si>
  <si>
    <t>黄 全</t>
  </si>
  <si>
    <t>黄朱庄村</t>
  </si>
  <si>
    <t>黄朱庄管护区</t>
  </si>
  <si>
    <t>刘德贵</t>
  </si>
  <si>
    <t>太和村管护区</t>
  </si>
  <si>
    <t>谢学保</t>
  </si>
  <si>
    <t>西寨村</t>
  </si>
  <si>
    <t>西寨村管护区</t>
  </si>
  <si>
    <t>高秀兰</t>
  </si>
  <si>
    <t>柴永年</t>
  </si>
  <si>
    <t>杨庄村管护区</t>
  </si>
  <si>
    <t>尚登德</t>
  </si>
  <si>
    <t>刘新村</t>
  </si>
  <si>
    <t>刘新村管护区</t>
  </si>
  <si>
    <t>陈之国</t>
  </si>
  <si>
    <t>复兴村管护区</t>
  </si>
  <si>
    <t>陈真德</t>
  </si>
  <si>
    <t>大专</t>
  </si>
  <si>
    <t>张明村管护区高寨村林地</t>
  </si>
  <si>
    <t>雷台村</t>
  </si>
  <si>
    <t>雷 立</t>
  </si>
  <si>
    <t>雷台村管护区</t>
  </si>
  <si>
    <t>下翟寨村</t>
  </si>
  <si>
    <t>下翟寨村管护区</t>
  </si>
  <si>
    <t>张宗光</t>
  </si>
  <si>
    <t>东升村</t>
  </si>
  <si>
    <t>东升村管护区</t>
  </si>
  <si>
    <t>顾寨村</t>
  </si>
  <si>
    <t>吴凤兰</t>
  </si>
  <si>
    <t>顾寨管护责任区</t>
  </si>
  <si>
    <t>刘莲香</t>
  </si>
  <si>
    <t>陈桂花</t>
  </si>
  <si>
    <t>贾西村</t>
  </si>
  <si>
    <t>贾西管护区</t>
  </si>
  <si>
    <t>刘召文</t>
  </si>
  <si>
    <t>三堡镇</t>
  </si>
  <si>
    <t>张大伟</t>
  </si>
  <si>
    <t>何家沟村</t>
  </si>
  <si>
    <t>何家沟村管护责任区</t>
  </si>
  <si>
    <t>张兆光</t>
  </si>
  <si>
    <t>王建雄</t>
  </si>
  <si>
    <t>宏寺村</t>
  </si>
  <si>
    <t>宏寺村管护责任区</t>
  </si>
  <si>
    <t>陈庄村</t>
  </si>
  <si>
    <t>陈国宪</t>
  </si>
  <si>
    <t>下二坝村管护责任区</t>
  </si>
  <si>
    <t>朱得福</t>
  </si>
  <si>
    <t>三堡村</t>
  </si>
  <si>
    <t>三堡村管护责任区</t>
  </si>
  <si>
    <t>陈国密</t>
  </si>
  <si>
    <t>陈庄村管护责任区</t>
  </si>
  <si>
    <t>六坝镇</t>
  </si>
  <si>
    <t>四堡村</t>
  </si>
  <si>
    <t>李 云</t>
  </si>
  <si>
    <t>四堡村所属草地</t>
  </si>
  <si>
    <t>尚兴瑞</t>
  </si>
  <si>
    <t>金山村</t>
  </si>
  <si>
    <t>金山村内所属草地</t>
  </si>
  <si>
    <t>王学才</t>
  </si>
  <si>
    <t>五庄村</t>
  </si>
  <si>
    <t>五庄村内所属草地</t>
  </si>
  <si>
    <t>魏春香</t>
  </si>
  <si>
    <t>王生志</t>
  </si>
  <si>
    <t>王官村</t>
  </si>
  <si>
    <t>王官村所属草地</t>
  </si>
  <si>
    <t>五坝村</t>
  </si>
  <si>
    <t>郑小红</t>
  </si>
  <si>
    <t>五坝村所属湿地</t>
  </si>
  <si>
    <t>陈学孔</t>
  </si>
  <si>
    <t>五坝村所属草地</t>
  </si>
  <si>
    <t>钟灵斌</t>
  </si>
  <si>
    <t>海潮坝村</t>
  </si>
  <si>
    <t>海潮坝村内所属草地</t>
  </si>
  <si>
    <t>武赞英</t>
  </si>
  <si>
    <t>西上坝村</t>
  </si>
  <si>
    <t>西上坝村村所属草地</t>
  </si>
  <si>
    <t>李延生</t>
  </si>
  <si>
    <t>四坝村</t>
  </si>
  <si>
    <t>四坝村内所属草地</t>
  </si>
  <si>
    <t>柏兰花</t>
  </si>
  <si>
    <t>六坝村</t>
  </si>
  <si>
    <t>六坝村内所属草地</t>
  </si>
  <si>
    <t>尚多全</t>
  </si>
  <si>
    <t>东上坝村</t>
  </si>
  <si>
    <t>东上坝村所属草地</t>
  </si>
  <si>
    <t>刘国红</t>
  </si>
  <si>
    <t>铨将村</t>
  </si>
  <si>
    <t>铨将村所属草地</t>
  </si>
  <si>
    <t>韩武村</t>
  </si>
  <si>
    <t>韩武村所属草地</t>
  </si>
  <si>
    <t>韩多海</t>
  </si>
  <si>
    <t>六坝村所属草地</t>
  </si>
  <si>
    <t>王永喜</t>
  </si>
  <si>
    <t>杨牛来</t>
  </si>
  <si>
    <t>新民村</t>
  </si>
  <si>
    <t>新民村所属草地</t>
  </si>
  <si>
    <t>费发禄</t>
  </si>
  <si>
    <t>北滩村</t>
  </si>
  <si>
    <t>北滩村所属草地</t>
  </si>
  <si>
    <t>钟多清</t>
  </si>
  <si>
    <t>王自天</t>
  </si>
  <si>
    <t>柴庄村</t>
  </si>
  <si>
    <t>柴庄村所属草地</t>
  </si>
  <si>
    <t>韩安宝</t>
  </si>
  <si>
    <t>顺化镇</t>
  </si>
  <si>
    <t>顺化堡村</t>
  </si>
  <si>
    <t>土城村</t>
  </si>
  <si>
    <t>旧堡村</t>
  </si>
  <si>
    <t>曹营村</t>
  </si>
  <si>
    <t>上天乐村</t>
  </si>
  <si>
    <t>土家城村</t>
  </si>
  <si>
    <t>宗家寨村</t>
  </si>
  <si>
    <t>十四组</t>
  </si>
  <si>
    <t>列四坝村</t>
  </si>
  <si>
    <t>青松村</t>
  </si>
  <si>
    <t>丰乐镇</t>
  </si>
  <si>
    <t>新庄村</t>
  </si>
  <si>
    <t>赵东军</t>
  </si>
  <si>
    <t>新庄管护区</t>
  </si>
  <si>
    <t>赵之国</t>
  </si>
  <si>
    <t>王之文</t>
  </si>
  <si>
    <t>史兴业</t>
  </si>
  <si>
    <t>卧马山村</t>
  </si>
  <si>
    <t xml:space="preserve">  小学</t>
  </si>
  <si>
    <t>卧马山管护区</t>
  </si>
  <si>
    <t>武文新</t>
  </si>
  <si>
    <t>刘前年</t>
  </si>
  <si>
    <t>涌泉村</t>
  </si>
  <si>
    <t>涌泉管护区</t>
  </si>
  <si>
    <t>张之涛</t>
  </si>
  <si>
    <t>白庙村</t>
  </si>
  <si>
    <t>白庙管护区</t>
  </si>
  <si>
    <t>席生明</t>
  </si>
  <si>
    <t>李得明</t>
  </si>
  <si>
    <t>刘天玉</t>
  </si>
  <si>
    <t>三社</t>
  </si>
  <si>
    <t>何庄管护区</t>
  </si>
  <si>
    <t>何兴华</t>
  </si>
  <si>
    <t>杨继展</t>
  </si>
  <si>
    <t>双营村</t>
  </si>
  <si>
    <t>双营管护区</t>
  </si>
  <si>
    <t>何如汇</t>
  </si>
  <si>
    <t>何宗礼</t>
  </si>
  <si>
    <t>何 华</t>
  </si>
  <si>
    <t>刘天秀</t>
  </si>
  <si>
    <t>刘庄村</t>
  </si>
  <si>
    <t>刘庄管护区</t>
  </si>
  <si>
    <t>易家湾村</t>
  </si>
  <si>
    <t>易家湾管护区</t>
  </si>
  <si>
    <t>付爱龙</t>
  </si>
  <si>
    <t>武城村</t>
  </si>
  <si>
    <t>武城管护区</t>
  </si>
  <si>
    <t>武赞虎</t>
  </si>
  <si>
    <t>赵文业</t>
  </si>
  <si>
    <t>张满村</t>
  </si>
  <si>
    <t>单 慧</t>
  </si>
  <si>
    <t>张满管护区</t>
  </si>
  <si>
    <t>张吉明</t>
  </si>
  <si>
    <t>郭志雄</t>
  </si>
  <si>
    <t>朱应利</t>
  </si>
  <si>
    <t>任河林</t>
  </si>
  <si>
    <t>黄得国</t>
  </si>
  <si>
    <t>陈同爱</t>
  </si>
  <si>
    <t>杨国海</t>
  </si>
  <si>
    <t>王存兰</t>
  </si>
  <si>
    <t>黄得金</t>
  </si>
  <si>
    <t>杜文祥</t>
  </si>
  <si>
    <t>张军林</t>
  </si>
  <si>
    <t>李兴明</t>
  </si>
  <si>
    <t>陈良玉</t>
  </si>
  <si>
    <t>姚明国</t>
  </si>
  <si>
    <t>李丰年</t>
  </si>
  <si>
    <t>刘菊英</t>
  </si>
  <si>
    <t>张得花</t>
  </si>
  <si>
    <t>张红霞</t>
  </si>
  <si>
    <t>张建舜</t>
  </si>
  <si>
    <t>付祥芝</t>
  </si>
  <si>
    <t>王旭天</t>
  </si>
  <si>
    <t>张大淮</t>
  </si>
  <si>
    <t>一社</t>
  </si>
  <si>
    <t>韩平善</t>
  </si>
  <si>
    <t>张龙昌</t>
  </si>
  <si>
    <t>何如昭</t>
  </si>
  <si>
    <t>何在金</t>
  </si>
  <si>
    <t>陈香兰</t>
  </si>
  <si>
    <t>刘天祥</t>
  </si>
  <si>
    <t>张国昌</t>
  </si>
  <si>
    <t>郝之华</t>
  </si>
  <si>
    <t>席成年</t>
  </si>
  <si>
    <t>庞振华</t>
  </si>
  <si>
    <t>朵应明</t>
  </si>
  <si>
    <t>马富国</t>
  </si>
  <si>
    <t>韩世春</t>
  </si>
  <si>
    <t>张成录</t>
  </si>
  <si>
    <t>姚崇善</t>
  </si>
  <si>
    <t>姚立善</t>
  </si>
  <si>
    <t>姚天生</t>
  </si>
  <si>
    <t>王维祯</t>
  </si>
  <si>
    <t>傅成之</t>
  </si>
  <si>
    <t>何英民</t>
  </si>
  <si>
    <t>张凤香</t>
  </si>
  <si>
    <t>张宏成</t>
  </si>
  <si>
    <t>金银光</t>
  </si>
  <si>
    <t>高绪虎</t>
  </si>
  <si>
    <t>刘雄德</t>
  </si>
  <si>
    <t>十三组</t>
  </si>
  <si>
    <t>刘学儒</t>
  </si>
  <si>
    <t>席财年</t>
  </si>
  <si>
    <t>张建国</t>
  </si>
  <si>
    <t>张如沛</t>
  </si>
  <si>
    <t>刘多林</t>
  </si>
  <si>
    <t>张登兵</t>
  </si>
  <si>
    <t>郝志红</t>
  </si>
  <si>
    <t>张德华</t>
  </si>
  <si>
    <t>郑 海</t>
  </si>
  <si>
    <t>赵淑云</t>
  </si>
  <si>
    <t>张福德</t>
  </si>
  <si>
    <t>新天镇</t>
  </si>
  <si>
    <t>陈进文</t>
  </si>
  <si>
    <t>马均村</t>
  </si>
  <si>
    <t>马均村南旱地</t>
  </si>
  <si>
    <t>邢富军</t>
  </si>
  <si>
    <t>吴油村</t>
  </si>
  <si>
    <t>四社</t>
  </si>
  <si>
    <t>吴油村刘家庄农田林网</t>
  </si>
  <si>
    <t>胡兴民</t>
  </si>
  <si>
    <t>李寨村</t>
  </si>
  <si>
    <t>六社</t>
  </si>
  <si>
    <t>药草洼及龙砚台退耕还林</t>
  </si>
  <si>
    <t>闫户村</t>
  </si>
  <si>
    <t>展秀花</t>
  </si>
  <si>
    <t>闫户村农田林网及村内林木</t>
  </si>
  <si>
    <t>山寨村</t>
  </si>
  <si>
    <t>二社</t>
  </si>
  <si>
    <t>康爱文</t>
  </si>
  <si>
    <t>七社</t>
  </si>
  <si>
    <t>康生道</t>
  </si>
  <si>
    <t>横路沟退耕还林</t>
  </si>
  <si>
    <t>巴连英</t>
  </si>
  <si>
    <t>周家沟退耕还林</t>
  </si>
  <si>
    <t>十社</t>
  </si>
  <si>
    <t>杨家沟退耕还林</t>
  </si>
  <si>
    <t>李永德</t>
  </si>
  <si>
    <t>小奶子沟退耕还林</t>
  </si>
  <si>
    <t>上姚村</t>
  </si>
  <si>
    <t>武秀芳</t>
  </si>
  <si>
    <t>上姚村新一轮退耕还林</t>
  </si>
  <si>
    <t>马尚国</t>
  </si>
  <si>
    <t>太平村</t>
  </si>
  <si>
    <t>东旱地退耕还林</t>
  </si>
  <si>
    <t>李自学</t>
  </si>
  <si>
    <t>太平村李庄农田林网及小堵麻河湿地</t>
  </si>
  <si>
    <t>胡宗荣</t>
  </si>
  <si>
    <t>九社</t>
  </si>
  <si>
    <t>太平村胡庄农田林网及小堵麻河湿地</t>
  </si>
  <si>
    <t>胡万荣</t>
  </si>
  <si>
    <t>胡曰会</t>
  </si>
  <si>
    <t>孙荣才</t>
  </si>
  <si>
    <t>王学福</t>
  </si>
  <si>
    <t>五社</t>
  </si>
  <si>
    <t>胡曰寿</t>
  </si>
  <si>
    <t>马尚才</t>
  </si>
  <si>
    <t>杨玉贵</t>
  </si>
  <si>
    <t>王什村</t>
  </si>
  <si>
    <t>冯沟苦水沟退耕还林</t>
  </si>
  <si>
    <t>李得荣</t>
  </si>
  <si>
    <t>马圈台子退耕还林</t>
  </si>
  <si>
    <t>南泥沟退耕还林</t>
  </si>
  <si>
    <t>陈丰德</t>
  </si>
  <si>
    <t>八社</t>
  </si>
  <si>
    <t>冯沟退耕还林</t>
  </si>
  <si>
    <t>大甘沟退耕还林</t>
  </si>
  <si>
    <t>李万道</t>
  </si>
  <si>
    <t>钱家洞子退耕还林</t>
  </si>
  <si>
    <t>贺玉萍</t>
  </si>
  <si>
    <t>钱寨村新一轮退耕还林</t>
  </si>
  <si>
    <t>程九才</t>
  </si>
  <si>
    <t>钱寨村</t>
  </si>
  <si>
    <t>俞乐年</t>
  </si>
  <si>
    <t>林山村</t>
  </si>
  <si>
    <t>林山村农田林网及村内树木</t>
  </si>
  <si>
    <t>马庄村</t>
  </si>
  <si>
    <t>马庄村新一轮退耕还林</t>
  </si>
  <si>
    <t>杨自峥</t>
  </si>
  <si>
    <t>三寨村</t>
  </si>
  <si>
    <t>杨玉梅</t>
  </si>
  <si>
    <t>三寨村农田林网及村内树木</t>
  </si>
  <si>
    <t>李前学</t>
  </si>
  <si>
    <t>二寨村</t>
  </si>
  <si>
    <t>二寨村农田林网及村内树木</t>
  </si>
  <si>
    <t>吕兴春</t>
  </si>
  <si>
    <t>王治民</t>
  </si>
  <si>
    <t>许沙村</t>
  </si>
  <si>
    <t>许沙村农田林网及村内树木</t>
  </si>
  <si>
    <t>薛玉红</t>
  </si>
  <si>
    <t>新天堡村</t>
  </si>
  <si>
    <t>新天堡村农田林网及村内树木</t>
  </si>
  <si>
    <t>杏园村</t>
  </si>
  <si>
    <t>杏园村农田林网及村内树木</t>
  </si>
  <si>
    <t>吕得奎</t>
  </si>
  <si>
    <t>吕庄村</t>
  </si>
  <si>
    <t>吕庄村农田林网及村内树木</t>
  </si>
  <si>
    <t>钱厚天</t>
  </si>
  <si>
    <t>钱寨村管护区</t>
  </si>
  <si>
    <t>上姚村管护区</t>
  </si>
  <si>
    <t>周财民</t>
  </si>
  <si>
    <t>周陆村</t>
  </si>
  <si>
    <t>周陆村新一轮退耕还林油用牡丹600亩</t>
  </si>
  <si>
    <t>郑兰香</t>
  </si>
  <si>
    <t xml:space="preserve">马庄村新一轮退耕还林油用牡丹及村内绿化树木农田林网
</t>
  </si>
  <si>
    <t>下姚村</t>
  </si>
  <si>
    <t>姚虎国</t>
  </si>
  <si>
    <t xml:space="preserve">下姚村农田林网及新一轮退耕还林油用牡丹
</t>
  </si>
  <si>
    <t>王庄村</t>
  </si>
  <si>
    <t>村内绿化树木及民南路黄草沟至韩营段</t>
  </si>
  <si>
    <t>周志鹏</t>
  </si>
  <si>
    <t xml:space="preserve">村内绿化树木民南路周陆段树木及新一轮退耕还林农田林网
</t>
  </si>
  <si>
    <t>朱作章</t>
  </si>
  <si>
    <t xml:space="preserve">村内绿化树木民南路韩营段干山路韩营段树木农田林网及新一轮退耕还林
</t>
  </si>
  <si>
    <t>李植余</t>
  </si>
  <si>
    <t xml:space="preserve">村内绿化树木小堵麻干渠至吴油村树木干山路吴油至山寨段树木及农田林网
</t>
  </si>
  <si>
    <t>陈朝旭</t>
  </si>
  <si>
    <t>村及所属自然村绿化树木干山路李寨段及农田林网</t>
  </si>
  <si>
    <t>李桃香</t>
  </si>
  <si>
    <t>村内绿化树木干山路杏园至钱寨段及农田林网新一轮退耕还林</t>
  </si>
  <si>
    <t xml:space="preserve">村内绿化树木民南路王什段王什至马均段树木及农田林网
</t>
  </si>
  <si>
    <t xml:space="preserve">新一轮退耕还
林及农田林网
</t>
  </si>
  <si>
    <t>王银花</t>
  </si>
  <si>
    <t>村及所属自然村绿化树木干山路闫户至菊花地段闫户至榆树庙及农田林网</t>
  </si>
  <si>
    <t>薛寨村</t>
  </si>
  <si>
    <t>顾秋莲</t>
  </si>
  <si>
    <t xml:space="preserve">
大堵麻干渠路三寨二寨薛寨路段树木农田林网
 </t>
  </si>
  <si>
    <t>穆成鹏</t>
  </si>
  <si>
    <t xml:space="preserve">新一轮退耕还
林及农田林网村内绿化树木
</t>
  </si>
  <si>
    <t>富强苑</t>
  </si>
  <si>
    <t>许 萍</t>
  </si>
  <si>
    <t>南古镇</t>
  </si>
  <si>
    <t>孙定伟</t>
  </si>
  <si>
    <t>马蹄寨村</t>
  </si>
  <si>
    <t>柳沟坡至苏路口</t>
  </si>
  <si>
    <t xml:space="preserve">杜聪堂 </t>
  </si>
  <si>
    <t>左卫营村</t>
  </si>
  <si>
    <t>杨坊至二坝桥</t>
  </si>
  <si>
    <t>王 杰</t>
  </si>
  <si>
    <t>左卫寨村</t>
  </si>
  <si>
    <t>城南至左卫寨</t>
  </si>
  <si>
    <t>姚正平</t>
  </si>
  <si>
    <t>上花园村</t>
  </si>
  <si>
    <t>毛城至杨坊</t>
  </si>
  <si>
    <t xml:space="preserve">郭立政 </t>
  </si>
  <si>
    <t>西朱村</t>
  </si>
  <si>
    <t>二坝桥至深沟</t>
  </si>
  <si>
    <t>闫政富</t>
  </si>
  <si>
    <t>闫城村</t>
  </si>
  <si>
    <t>彭刘至周庄</t>
  </si>
  <si>
    <t>段玉珊</t>
  </si>
  <si>
    <t>岔家堡村</t>
  </si>
  <si>
    <t>城南至岔家堡</t>
  </si>
  <si>
    <t>柳谷村</t>
  </si>
  <si>
    <t>苏路口至杨武</t>
  </si>
  <si>
    <t>高 祥</t>
  </si>
  <si>
    <t>高郝村</t>
  </si>
  <si>
    <t>周庄至高郝</t>
  </si>
  <si>
    <t>郭忠林</t>
  </si>
  <si>
    <t>城东村</t>
  </si>
  <si>
    <t>深沟至柳沟坡</t>
  </si>
  <si>
    <t>李建军</t>
  </si>
  <si>
    <t>柳谷村新一轮退耕还林</t>
  </si>
  <si>
    <t>雷  英</t>
  </si>
  <si>
    <t>城南村</t>
  </si>
  <si>
    <t>左卫寨村新一轮退耕还林</t>
  </si>
  <si>
    <t>段秀琴</t>
  </si>
  <si>
    <t>孙春香</t>
  </si>
  <si>
    <t>马蹄村新一轮退耕还林</t>
  </si>
  <si>
    <t>段沛程</t>
  </si>
  <si>
    <t>南旱地新一轮退耕还林</t>
  </si>
  <si>
    <t>周兴林</t>
  </si>
  <si>
    <t>周葛庄村</t>
  </si>
  <si>
    <t>岔家堡村新一轮退耕还林</t>
  </si>
  <si>
    <t>刘燕国</t>
  </si>
  <si>
    <t>何  德</t>
  </si>
  <si>
    <t>李爱琴</t>
  </si>
  <si>
    <t>王 将</t>
  </si>
  <si>
    <t>黑崖头村</t>
  </si>
  <si>
    <t>毛应俭</t>
  </si>
  <si>
    <t>孙殿俊</t>
  </si>
  <si>
    <t>费武学</t>
  </si>
  <si>
    <t>杨坊村</t>
  </si>
  <si>
    <t>张永艳</t>
  </si>
  <si>
    <t>吴 成</t>
  </si>
  <si>
    <t>钱增和</t>
  </si>
  <si>
    <t>左卫寨村管护区</t>
  </si>
  <si>
    <t>费发勤</t>
  </si>
  <si>
    <t>孙殿科</t>
  </si>
  <si>
    <t>田幸福</t>
  </si>
  <si>
    <t>王三槐</t>
  </si>
  <si>
    <t>何立舜</t>
  </si>
  <si>
    <t>杨坊村管护区</t>
  </si>
  <si>
    <t>田庄村</t>
  </si>
  <si>
    <t>王菊香</t>
  </si>
  <si>
    <t>田庄管护区</t>
  </si>
  <si>
    <t>彭刘村</t>
  </si>
  <si>
    <t>杨秀莲</t>
  </si>
  <si>
    <t>彭刘村管护区</t>
  </si>
  <si>
    <t>张开俭</t>
  </si>
  <si>
    <t>东朱村</t>
  </si>
  <si>
    <t>东朱村管护区</t>
  </si>
  <si>
    <t>毛珍花</t>
  </si>
  <si>
    <t>上花园村管护区</t>
  </si>
  <si>
    <t>田 慧</t>
  </si>
  <si>
    <t>左卫营村管护区</t>
  </si>
  <si>
    <t>沈富宏</t>
  </si>
  <si>
    <t>南旱地管护区</t>
  </si>
  <si>
    <t>雷菊花</t>
  </si>
  <si>
    <t>段鹏山</t>
  </si>
  <si>
    <t>岔家堡村管护区</t>
  </si>
  <si>
    <t>李成林</t>
  </si>
  <si>
    <t>2019年新建退耕还林管护区</t>
  </si>
  <si>
    <t>王得斌</t>
  </si>
  <si>
    <t>克寨村</t>
  </si>
  <si>
    <t>王有贵</t>
  </si>
  <si>
    <t>马蹄村</t>
  </si>
  <si>
    <t>黄  才</t>
  </si>
  <si>
    <t>朱立兵</t>
  </si>
  <si>
    <t>武天龙</t>
  </si>
  <si>
    <t>武全京</t>
  </si>
  <si>
    <t>何玉风</t>
  </si>
  <si>
    <t>杨  志</t>
  </si>
  <si>
    <t>姚  龙</t>
  </si>
  <si>
    <t>黒崖头村</t>
  </si>
  <si>
    <t>刘爱玲</t>
  </si>
  <si>
    <t>姚正银</t>
  </si>
  <si>
    <t>段岩山</t>
  </si>
  <si>
    <t>钱文花</t>
  </si>
  <si>
    <t>段慧玲</t>
  </si>
  <si>
    <t>杨自全</t>
  </si>
  <si>
    <t>彭刘村经济林基地管护区</t>
  </si>
  <si>
    <t>刘 存</t>
  </si>
  <si>
    <t>甘店村</t>
  </si>
  <si>
    <t>杨梅香</t>
  </si>
  <si>
    <t>姚爱香</t>
  </si>
  <si>
    <t>王有权</t>
  </si>
  <si>
    <t>闫春香</t>
  </si>
  <si>
    <t>毛进志</t>
  </si>
  <si>
    <t>下花园村</t>
  </si>
  <si>
    <t>包冬香</t>
  </si>
  <si>
    <t>朱永华</t>
  </si>
  <si>
    <t>任怀川</t>
  </si>
  <si>
    <t>顾永堂</t>
  </si>
  <si>
    <t>中专</t>
  </si>
  <si>
    <t>王安峰</t>
  </si>
  <si>
    <t>景会村</t>
  </si>
  <si>
    <t>王世明</t>
  </si>
  <si>
    <t>王作举</t>
  </si>
  <si>
    <t>肖玉霞</t>
  </si>
  <si>
    <t>水磨组</t>
  </si>
  <si>
    <t>王 俊</t>
  </si>
  <si>
    <t>姚天军</t>
  </si>
  <si>
    <t>水磨祖</t>
  </si>
  <si>
    <t>王 海</t>
  </si>
  <si>
    <t>王 成</t>
  </si>
  <si>
    <t>李 宏</t>
  </si>
  <si>
    <t>张 虎</t>
  </si>
  <si>
    <t>郑 河</t>
  </si>
  <si>
    <t>张 英</t>
  </si>
  <si>
    <t>鲁 德</t>
  </si>
  <si>
    <t>王 博</t>
  </si>
  <si>
    <t>田 华</t>
  </si>
  <si>
    <t>王 基</t>
  </si>
  <si>
    <t>王 艳</t>
  </si>
  <si>
    <t>姚 仓</t>
  </si>
  <si>
    <t>张换玉</t>
  </si>
  <si>
    <t>李玲玉</t>
  </si>
  <si>
    <t>王存国</t>
  </si>
  <si>
    <t>杨长龙</t>
  </si>
  <si>
    <t>杨菊梅</t>
  </si>
  <si>
    <t>米万红</t>
  </si>
  <si>
    <t>马长国</t>
  </si>
  <si>
    <t>樊 刚</t>
  </si>
  <si>
    <t>于 鹏</t>
  </si>
  <si>
    <t>王 华</t>
  </si>
  <si>
    <t>吴 文</t>
  </si>
  <si>
    <t>樊 超</t>
  </si>
  <si>
    <t>池 学</t>
  </si>
  <si>
    <t>章振海</t>
  </si>
  <si>
    <t>六组</t>
  </si>
  <si>
    <t>五组</t>
  </si>
  <si>
    <t>园区</t>
  </si>
  <si>
    <t>何金花</t>
  </si>
  <si>
    <t>杨玉琴</t>
  </si>
  <si>
    <t>十八组</t>
  </si>
  <si>
    <t>张崇峰</t>
  </si>
  <si>
    <t>晏永有</t>
  </si>
  <si>
    <t>张天生</t>
  </si>
  <si>
    <t>侯玉存</t>
  </si>
  <si>
    <t>巴慧萍</t>
  </si>
  <si>
    <t>杨 栋</t>
  </si>
  <si>
    <t>刘 纲</t>
  </si>
  <si>
    <t>张 龙</t>
  </si>
  <si>
    <t>杨 澎</t>
  </si>
  <si>
    <t>王 成</t>
  </si>
  <si>
    <t>刘 鹏</t>
  </si>
  <si>
    <t>张大新</t>
  </si>
  <si>
    <t>施 钟</t>
  </si>
  <si>
    <t>闻 祥</t>
  </si>
  <si>
    <t>雷祖易</t>
  </si>
  <si>
    <t>马营墩村</t>
  </si>
  <si>
    <t>黑山村</t>
  </si>
  <si>
    <t>永丰村</t>
  </si>
  <si>
    <t>张连庄村</t>
  </si>
  <si>
    <t>炒面庄村</t>
  </si>
  <si>
    <t>边庄村</t>
  </si>
  <si>
    <t>张家沟湾村</t>
  </si>
  <si>
    <t>杨家圈村</t>
  </si>
  <si>
    <t>玉带村</t>
  </si>
  <si>
    <t>秦庄村</t>
  </si>
  <si>
    <t>何庄村</t>
  </si>
  <si>
    <t>邓 清</t>
  </si>
  <si>
    <t>渠湾村</t>
  </si>
  <si>
    <t>二组</t>
  </si>
  <si>
    <t>三组</t>
  </si>
  <si>
    <t>园区管护责任区</t>
  </si>
  <si>
    <t>王显庆</t>
  </si>
  <si>
    <t>冰沟台村</t>
  </si>
  <si>
    <t>四组</t>
  </si>
  <si>
    <t>武雄京</t>
  </si>
  <si>
    <t>女</t>
  </si>
  <si>
    <t>王安民</t>
  </si>
  <si>
    <t>钱玉娥</t>
  </si>
  <si>
    <t>张 菊</t>
  </si>
  <si>
    <t>张得元</t>
  </si>
  <si>
    <t>马 英</t>
  </si>
  <si>
    <t>苏 浩</t>
  </si>
  <si>
    <t>刘 汉</t>
  </si>
  <si>
    <t>张 文</t>
  </si>
  <si>
    <t>白 满</t>
  </si>
  <si>
    <t>邵 爱</t>
  </si>
  <si>
    <t>张 万</t>
  </si>
  <si>
    <t>陈 强</t>
  </si>
  <si>
    <t>张 安</t>
  </si>
  <si>
    <t>刘学成</t>
  </si>
  <si>
    <t>郭进林</t>
  </si>
  <si>
    <t>张玉霞</t>
  </si>
  <si>
    <t>陈得福</t>
  </si>
  <si>
    <t>张建华</t>
  </si>
  <si>
    <t>朱应虎</t>
  </si>
  <si>
    <t>赵克义</t>
  </si>
  <si>
    <t>张建堂</t>
  </si>
  <si>
    <t>六组</t>
  </si>
  <si>
    <t>一组</t>
  </si>
  <si>
    <t>五组</t>
  </si>
  <si>
    <t>冯 新</t>
  </si>
  <si>
    <t>陈应伟</t>
  </si>
  <si>
    <t>薛全云</t>
  </si>
  <si>
    <t>张 新</t>
  </si>
  <si>
    <r>
      <t>民乐县2024</t>
    </r>
    <r>
      <rPr>
        <b/>
        <sz val="18"/>
        <rFont val="宋体"/>
        <family val="0"/>
      </rPr>
      <t>年生态护林员公示名单</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</si>
</sst>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
    <numFmt numFmtId="179" formatCode="0.0"/>
    <numFmt numFmtId="180" formatCode="0.000_ "/>
    <numFmt numFmtId="181" formatCode="0_ "/>
    <numFmt numFmtId="182" formatCode="0;[Red]0"/>
  </numFmts>
  <fonts count="70">
    <font>
      <sz val="12"/>
      <name val="宋体"/>
      <family val="0"/>
    </font>
    <font>
      <sz val="11"/>
      <name val="宋体"/>
      <family val="0"/>
    </font>
    <font>
      <b/>
      <sz val="12"/>
      <name val="宋体"/>
      <family val="0"/>
    </font>
    <font>
      <b/>
      <sz val="11"/>
      <name val="宋体"/>
      <family val="0"/>
    </font>
    <font>
      <b/>
      <sz val="10"/>
      <name val="宋体"/>
      <family val="0"/>
    </font>
    <font>
      <sz val="10"/>
      <name val="宋体"/>
      <family val="0"/>
    </font>
    <font>
      <sz val="9"/>
      <name val="宋体"/>
      <family val="0"/>
    </font>
    <font>
      <b/>
      <sz val="18"/>
      <name val="宋体"/>
      <family val="0"/>
    </font>
    <font>
      <sz val="18"/>
      <name val="宋体"/>
      <family val="0"/>
    </font>
    <font>
      <sz val="10"/>
      <name val="方正黑体_GBK"/>
      <family val="0"/>
    </font>
    <font>
      <b/>
      <sz val="10"/>
      <name val="方正黑体_GBK"/>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宋体"/>
      <family val="0"/>
    </font>
    <font>
      <sz val="9"/>
      <color indexed="8"/>
      <name val="宋体"/>
      <family val="0"/>
    </font>
    <font>
      <sz val="10"/>
      <color indexed="8"/>
      <name val="宋体"/>
      <family val="0"/>
    </font>
    <font>
      <sz val="12"/>
      <color indexed="8"/>
      <name val="宋体"/>
      <family val="0"/>
    </font>
    <font>
      <b/>
      <sz val="9"/>
      <color indexed="8"/>
      <name val="宋体"/>
      <family val="0"/>
    </font>
    <font>
      <b/>
      <sz val="9"/>
      <name val="宋体"/>
      <family val="0"/>
    </font>
    <font>
      <sz val="9"/>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宋体"/>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
      <sz val="9"/>
      <color theme="1"/>
      <name val="宋体"/>
      <family val="0"/>
    </font>
    <font>
      <sz val="9"/>
      <name val="Calibri"/>
      <family val="0"/>
    </font>
    <font>
      <sz val="10"/>
      <color theme="1"/>
      <name val="宋体"/>
      <family val="0"/>
    </font>
    <font>
      <sz val="9"/>
      <color theme="1"/>
      <name val="Calibri"/>
      <family val="0"/>
    </font>
    <font>
      <sz val="12"/>
      <color theme="1"/>
      <name val="宋体"/>
      <family val="0"/>
    </font>
    <font>
      <b/>
      <sz val="9"/>
      <color theme="1"/>
      <name val="Calibri"/>
      <family val="0"/>
    </font>
    <font>
      <b/>
      <sz val="9"/>
      <name val="Calibri"/>
      <family val="0"/>
    </font>
    <font>
      <sz val="9"/>
      <color rgb="FFFF0000"/>
      <name val="Calibri"/>
      <family val="0"/>
    </font>
    <font>
      <sz val="9"/>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right style="thin"/>
      <top style="thin"/>
      <bottom/>
    </border>
    <border>
      <left>
        <color indexed="63"/>
      </left>
      <right style="thin">
        <color rgb="FF000000"/>
      </right>
      <top>
        <color indexed="63"/>
      </top>
      <bottom>
        <color indexed="63"/>
      </bottom>
    </border>
    <border>
      <left style="thin"/>
      <right/>
      <top style="thin"/>
      <bottom style="thin"/>
    </border>
    <border>
      <left/>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38" fillId="0" borderId="0">
      <alignment vertical="center"/>
      <protection/>
    </xf>
    <xf numFmtId="0" fontId="38" fillId="0" borderId="0">
      <alignment vertical="center"/>
      <protection/>
    </xf>
    <xf numFmtId="0" fontId="38" fillId="0" borderId="0">
      <alignment vertical="center"/>
      <protection/>
    </xf>
    <xf numFmtId="0" fontId="45" fillId="0" borderId="0">
      <alignment vertical="center"/>
      <protection/>
    </xf>
    <xf numFmtId="0" fontId="46" fillId="0" borderId="0">
      <alignment vertical="center"/>
      <protection/>
    </xf>
    <xf numFmtId="0" fontId="0"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4" borderId="0" applyNumberFormat="0" applyBorder="0" applyAlignment="0" applyProtection="0"/>
    <xf numFmtId="0" fontId="56" fillId="22" borderId="7" applyNumberFormat="0" applyAlignment="0" applyProtection="0"/>
    <xf numFmtId="0" fontId="57" fillId="25" borderId="4" applyNumberFormat="0" applyAlignment="0" applyProtection="0"/>
    <xf numFmtId="0" fontId="58"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9" fillId="32" borderId="8" applyNumberFormat="0" applyFont="0" applyAlignment="0" applyProtection="0"/>
  </cellStyleXfs>
  <cellXfs count="138">
    <xf numFmtId="0" fontId="0" fillId="0" borderId="0" xfId="0" applyAlignment="1">
      <alignment vertical="center"/>
    </xf>
    <xf numFmtId="0" fontId="2" fillId="0" borderId="0" xfId="0" applyFont="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60" fillId="0" borderId="0" xfId="0" applyFont="1" applyAlignment="1">
      <alignment vertical="center"/>
    </xf>
    <xf numFmtId="0" fontId="0" fillId="33" borderId="0" xfId="0" applyFont="1" applyFill="1" applyAlignment="1">
      <alignment vertical="center"/>
    </xf>
    <xf numFmtId="0" fontId="60" fillId="0" borderId="0" xfId="0" applyFont="1" applyFill="1" applyAlignment="1">
      <alignment vertical="center"/>
    </xf>
    <xf numFmtId="0" fontId="5" fillId="0" borderId="0" xfId="0" applyFont="1" applyFill="1" applyAlignment="1">
      <alignment vertical="center"/>
    </xf>
    <xf numFmtId="0" fontId="0" fillId="0" borderId="0" xfId="0" applyFont="1" applyAlignment="1">
      <alignment vertical="center"/>
    </xf>
    <xf numFmtId="0" fontId="61" fillId="0" borderId="0" xfId="0" applyFont="1" applyAlignment="1">
      <alignment vertical="center"/>
    </xf>
    <xf numFmtId="0" fontId="61" fillId="0" borderId="0" xfId="0" applyFont="1" applyFill="1" applyAlignment="1">
      <alignment vertical="center"/>
    </xf>
    <xf numFmtId="0" fontId="61"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177" fontId="10"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xf>
    <xf numFmtId="177" fontId="62" fillId="0" borderId="9" xfId="0" applyNumberFormat="1" applyFont="1" applyBorder="1" applyAlignment="1">
      <alignment horizontal="center" vertical="center" wrapText="1"/>
    </xf>
    <xf numFmtId="177" fontId="62" fillId="0" borderId="9" xfId="0" applyNumberFormat="1" applyFont="1" applyBorder="1" applyAlignment="1" applyProtection="1">
      <alignment horizontal="center" vertical="center"/>
      <protection locked="0"/>
    </xf>
    <xf numFmtId="177" fontId="62" fillId="33" borderId="9" xfId="0" applyNumberFormat="1" applyFont="1" applyFill="1" applyBorder="1" applyAlignment="1">
      <alignment horizontal="center" vertical="center" shrinkToFit="1"/>
    </xf>
    <xf numFmtId="177" fontId="62" fillId="0" borderId="9" xfId="0" applyNumberFormat="1" applyFont="1" applyBorder="1" applyAlignment="1">
      <alignment horizontal="center" vertical="center"/>
    </xf>
    <xf numFmtId="0" fontId="62" fillId="0" borderId="10" xfId="0" applyFont="1" applyBorder="1" applyAlignment="1">
      <alignment vertical="center"/>
    </xf>
    <xf numFmtId="0" fontId="63" fillId="0" borderId="9" xfId="0" applyFont="1" applyFill="1" applyBorder="1" applyAlignment="1">
      <alignment horizontal="center" vertical="center" wrapText="1"/>
    </xf>
    <xf numFmtId="0" fontId="64" fillId="0" borderId="9" xfId="0" applyNumberFormat="1" applyFont="1" applyFill="1" applyBorder="1" applyAlignment="1">
      <alignment horizontal="center" vertical="center"/>
    </xf>
    <xf numFmtId="0" fontId="64" fillId="0" borderId="9" xfId="0" applyFont="1" applyFill="1" applyBorder="1" applyAlignment="1">
      <alignment horizontal="center" vertical="center"/>
    </xf>
    <xf numFmtId="177" fontId="64" fillId="0" borderId="9" xfId="0" applyNumberFormat="1" applyFont="1" applyBorder="1" applyAlignment="1">
      <alignment horizontal="center" vertical="center" wrapText="1"/>
    </xf>
    <xf numFmtId="177" fontId="64" fillId="0" borderId="9" xfId="0" applyNumberFormat="1" applyFont="1" applyBorder="1" applyAlignment="1" applyProtection="1">
      <alignment horizontal="center" vertical="center"/>
      <protection locked="0"/>
    </xf>
    <xf numFmtId="177" fontId="64" fillId="33" borderId="9" xfId="0" applyNumberFormat="1" applyFont="1" applyFill="1" applyBorder="1" applyAlignment="1">
      <alignment horizontal="center" vertical="center" shrinkToFit="1"/>
    </xf>
    <xf numFmtId="177" fontId="64" fillId="0" borderId="9" xfId="0" applyNumberFormat="1" applyFont="1" applyBorder="1" applyAlignment="1">
      <alignment horizontal="center" vertical="center"/>
    </xf>
    <xf numFmtId="0" fontId="64" fillId="0" borderId="10" xfId="0" applyFont="1" applyBorder="1" applyAlignment="1">
      <alignment vertical="center"/>
    </xf>
    <xf numFmtId="0" fontId="65" fillId="0" borderId="0" xfId="0" applyFont="1" applyAlignment="1">
      <alignment vertical="center"/>
    </xf>
    <xf numFmtId="177" fontId="64" fillId="0" borderId="9" xfId="0" applyNumberFormat="1" applyFont="1" applyFill="1" applyBorder="1" applyAlignment="1">
      <alignment horizontal="center" vertical="center" wrapText="1"/>
    </xf>
    <xf numFmtId="177" fontId="64" fillId="0" borderId="9" xfId="0" applyNumberFormat="1" applyFont="1" applyFill="1" applyBorder="1" applyAlignment="1" applyProtection="1">
      <alignment horizontal="center" vertical="center"/>
      <protection locked="0"/>
    </xf>
    <xf numFmtId="177" fontId="64" fillId="0" borderId="9" xfId="0" applyNumberFormat="1" applyFont="1" applyFill="1" applyBorder="1" applyAlignment="1">
      <alignment horizontal="center" vertical="center" shrinkToFit="1"/>
    </xf>
    <xf numFmtId="177" fontId="64" fillId="0" borderId="9" xfId="0" applyNumberFormat="1" applyFont="1" applyFill="1" applyBorder="1" applyAlignment="1">
      <alignment horizontal="center" vertical="center"/>
    </xf>
    <xf numFmtId="177" fontId="64" fillId="0" borderId="9" xfId="0" applyNumberFormat="1" applyFont="1" applyBorder="1" applyAlignment="1">
      <alignment horizontal="center" vertical="center" shrinkToFit="1"/>
    </xf>
    <xf numFmtId="177" fontId="64" fillId="0" borderId="9" xfId="44" applyNumberFormat="1" applyFont="1" applyBorder="1" applyAlignment="1">
      <alignment horizontal="center" vertical="center"/>
      <protection/>
    </xf>
    <xf numFmtId="0" fontId="64" fillId="0" borderId="9" xfId="0" applyFont="1" applyFill="1" applyBorder="1" applyAlignment="1">
      <alignment horizontal="center" vertical="center" wrapText="1"/>
    </xf>
    <xf numFmtId="0" fontId="64" fillId="0" borderId="9" xfId="40" applyFont="1" applyFill="1" applyBorder="1" applyAlignment="1">
      <alignment horizontal="center" vertical="center"/>
      <protection/>
    </xf>
    <xf numFmtId="177" fontId="64" fillId="0" borderId="9" xfId="44" applyNumberFormat="1" applyFont="1" applyFill="1" applyBorder="1" applyAlignment="1">
      <alignment horizontal="center" vertical="center"/>
      <protection/>
    </xf>
    <xf numFmtId="0" fontId="64" fillId="0" borderId="11" xfId="0" applyFont="1" applyFill="1" applyBorder="1" applyAlignment="1" applyProtection="1">
      <alignment horizontal="center" vertical="center"/>
      <protection/>
    </xf>
    <xf numFmtId="177" fontId="64" fillId="0" borderId="12" xfId="0" applyNumberFormat="1" applyFont="1" applyFill="1" applyBorder="1" applyAlignment="1" applyProtection="1">
      <alignment horizontal="center" vertical="center"/>
      <protection/>
    </xf>
    <xf numFmtId="177" fontId="66" fillId="0" borderId="9" xfId="0" applyNumberFormat="1" applyFont="1" applyBorder="1" applyAlignment="1">
      <alignment horizontal="center" vertical="center"/>
    </xf>
    <xf numFmtId="0" fontId="64" fillId="0" borderId="10" xfId="0" applyFont="1" applyBorder="1" applyAlignment="1">
      <alignment horizontal="center" vertical="center"/>
    </xf>
    <xf numFmtId="177" fontId="62" fillId="0" borderId="9" xfId="0" applyNumberFormat="1" applyFont="1" applyFill="1" applyBorder="1" applyAlignment="1">
      <alignment horizontal="center" vertical="center"/>
    </xf>
    <xf numFmtId="0" fontId="62" fillId="0" borderId="9" xfId="0" applyNumberFormat="1" applyFont="1" applyFill="1" applyBorder="1" applyAlignment="1" applyProtection="1">
      <alignment horizontal="center" vertical="center"/>
      <protection locked="0"/>
    </xf>
    <xf numFmtId="0" fontId="62" fillId="0" borderId="13" xfId="44" applyNumberFormat="1" applyFont="1" applyFill="1" applyBorder="1" applyAlignment="1" applyProtection="1">
      <alignment horizontal="center" vertical="center"/>
      <protection locked="0"/>
    </xf>
    <xf numFmtId="49" fontId="62" fillId="0" borderId="9" xfId="0" applyNumberFormat="1" applyFont="1" applyBorder="1" applyAlignment="1">
      <alignment horizontal="center" vertical="center"/>
    </xf>
    <xf numFmtId="177" fontId="62" fillId="0" borderId="9" xfId="40" applyNumberFormat="1" applyFont="1" applyFill="1" applyBorder="1" applyAlignment="1">
      <alignment horizontal="center" vertical="center"/>
      <protection/>
    </xf>
    <xf numFmtId="177" fontId="62" fillId="0" borderId="9" xfId="0" applyNumberFormat="1" applyFont="1" applyFill="1" applyBorder="1" applyAlignment="1" applyProtection="1">
      <alignment horizontal="center" vertical="center"/>
      <protection locked="0"/>
    </xf>
    <xf numFmtId="0" fontId="62" fillId="0" borderId="12" xfId="44" applyNumberFormat="1" applyFont="1" applyFill="1" applyBorder="1" applyAlignment="1" applyProtection="1" quotePrefix="1">
      <alignment horizontal="center" vertical="center"/>
      <protection locked="0"/>
    </xf>
    <xf numFmtId="0" fontId="62" fillId="0" borderId="14" xfId="43" applyNumberFormat="1" applyFont="1" applyFill="1" applyBorder="1" applyAlignment="1" applyProtection="1">
      <alignment horizontal="center" vertical="center"/>
      <protection locked="0"/>
    </xf>
    <xf numFmtId="0" fontId="62" fillId="0" borderId="12" xfId="44" applyNumberFormat="1" applyFont="1" applyFill="1" applyBorder="1" applyAlignment="1" applyProtection="1">
      <alignment horizontal="center" vertical="center"/>
      <protection locked="0"/>
    </xf>
    <xf numFmtId="0" fontId="62" fillId="0" borderId="12" xfId="0" applyNumberFormat="1" applyFont="1" applyFill="1" applyBorder="1" applyAlignment="1" applyProtection="1" quotePrefix="1">
      <alignment horizontal="center" vertical="center"/>
      <protection locked="0"/>
    </xf>
    <xf numFmtId="0" fontId="62" fillId="0" borderId="15" xfId="43" applyNumberFormat="1" applyFont="1" applyFill="1" applyBorder="1" applyAlignment="1" applyProtection="1">
      <alignment horizontal="center" vertical="center"/>
      <protection locked="0"/>
    </xf>
    <xf numFmtId="0" fontId="62" fillId="0" borderId="10" xfId="0" applyFont="1" applyFill="1" applyBorder="1" applyAlignment="1">
      <alignment vertical="center"/>
    </xf>
    <xf numFmtId="177" fontId="62" fillId="0" borderId="11" xfId="0" applyNumberFormat="1" applyFont="1" applyFill="1" applyBorder="1" applyAlignment="1" applyProtection="1">
      <alignment horizontal="center" vertical="center"/>
      <protection locked="0"/>
    </xf>
    <xf numFmtId="0" fontId="62" fillId="0" borderId="16" xfId="43" applyNumberFormat="1" applyFont="1" applyFill="1" applyBorder="1" applyAlignment="1" applyProtection="1">
      <alignment horizontal="center" vertical="center"/>
      <protection locked="0"/>
    </xf>
    <xf numFmtId="0" fontId="62" fillId="0" borderId="9" xfId="43" applyNumberFormat="1" applyFont="1" applyFill="1" applyBorder="1" applyAlignment="1" applyProtection="1">
      <alignment horizontal="center" vertical="center"/>
      <protection locked="0"/>
    </xf>
    <xf numFmtId="177" fontId="62" fillId="0" borderId="9" xfId="40" applyNumberFormat="1" applyFont="1" applyFill="1" applyBorder="1" applyAlignment="1">
      <alignment horizontal="center" vertical="center" wrapText="1"/>
      <protection/>
    </xf>
    <xf numFmtId="49" fontId="62" fillId="0" borderId="9" xfId="0" applyNumberFormat="1" applyFont="1" applyFill="1" applyBorder="1" applyAlignment="1">
      <alignment horizontal="center" vertical="center"/>
    </xf>
    <xf numFmtId="177" fontId="62" fillId="0" borderId="17" xfId="40" applyNumberFormat="1" applyFont="1" applyFill="1" applyBorder="1" applyAlignment="1">
      <alignment horizontal="center" vertical="center"/>
      <protection/>
    </xf>
    <xf numFmtId="177" fontId="62" fillId="0" borderId="17" xfId="0" applyNumberFormat="1" applyFont="1" applyFill="1" applyBorder="1" applyAlignment="1" applyProtection="1">
      <alignment horizontal="center" vertical="center"/>
      <protection locked="0"/>
    </xf>
    <xf numFmtId="177" fontId="62" fillId="0" borderId="17" xfId="0" applyNumberFormat="1" applyFont="1" applyFill="1" applyBorder="1" applyAlignment="1">
      <alignment horizontal="center" vertical="center" wrapText="1"/>
    </xf>
    <xf numFmtId="0" fontId="62" fillId="0" borderId="10" xfId="0" applyFont="1" applyFill="1" applyBorder="1" applyAlignment="1">
      <alignment vertical="center"/>
    </xf>
    <xf numFmtId="177" fontId="62" fillId="0" borderId="9" xfId="0" applyNumberFormat="1" applyFont="1" applyFill="1" applyBorder="1" applyAlignment="1">
      <alignment horizontal="center" vertical="center" wrapText="1"/>
    </xf>
    <xf numFmtId="0" fontId="62" fillId="0" borderId="9" xfId="44" applyNumberFormat="1" applyFont="1" applyFill="1" applyBorder="1" applyAlignment="1" applyProtection="1">
      <alignment horizontal="center" vertical="center"/>
      <protection locked="0"/>
    </xf>
    <xf numFmtId="0" fontId="62" fillId="0" borderId="10" xfId="0" applyFont="1" applyFill="1" applyBorder="1" applyAlignment="1">
      <alignment horizontal="center" vertical="center"/>
    </xf>
    <xf numFmtId="177" fontId="67" fillId="0" borderId="9" xfId="0" applyNumberFormat="1" applyFont="1" applyFill="1" applyBorder="1" applyAlignment="1">
      <alignment horizontal="center" vertical="center" wrapText="1"/>
    </xf>
    <xf numFmtId="177" fontId="67" fillId="0" borderId="9" xfId="0" applyNumberFormat="1" applyFont="1" applyBorder="1" applyAlignment="1">
      <alignment horizontal="center" vertical="center"/>
    </xf>
    <xf numFmtId="177" fontId="62" fillId="0" borderId="9" xfId="40" applyNumberFormat="1" applyFont="1" applyBorder="1" applyAlignment="1">
      <alignment horizontal="center" vertical="center" wrapText="1"/>
      <protection/>
    </xf>
    <xf numFmtId="0" fontId="62" fillId="0" borderId="12" xfId="0" applyFont="1" applyFill="1" applyBorder="1" applyAlignment="1" applyProtection="1">
      <alignment horizontal="center" vertical="center"/>
      <protection/>
    </xf>
    <xf numFmtId="0" fontId="62" fillId="0" borderId="12" xfId="0" applyFont="1" applyFill="1" applyBorder="1" applyAlignment="1" applyProtection="1">
      <alignment horizontal="center" vertical="center" wrapText="1"/>
      <protection/>
    </xf>
    <xf numFmtId="177" fontId="62" fillId="0" borderId="12" xfId="0" applyNumberFormat="1" applyFont="1" applyFill="1" applyBorder="1" applyAlignment="1" applyProtection="1">
      <alignment horizontal="center" vertical="center"/>
      <protection/>
    </xf>
    <xf numFmtId="0" fontId="62" fillId="0" borderId="10" xfId="0" applyFont="1" applyBorder="1" applyAlignment="1">
      <alignment horizontal="center" vertical="center"/>
    </xf>
    <xf numFmtId="177" fontId="67" fillId="0" borderId="9" xfId="0" applyNumberFormat="1" applyFont="1" applyFill="1" applyBorder="1" applyAlignment="1">
      <alignment horizontal="center" vertical="center"/>
    </xf>
    <xf numFmtId="177" fontId="67" fillId="0" borderId="9" xfId="40" applyNumberFormat="1" applyFont="1" applyBorder="1" applyAlignment="1">
      <alignment horizontal="center" vertical="center" wrapText="1"/>
      <protection/>
    </xf>
    <xf numFmtId="0" fontId="61" fillId="33" borderId="9" xfId="40" applyFont="1" applyFill="1" applyBorder="1" applyAlignment="1">
      <alignment horizontal="center" vertical="center"/>
      <protection/>
    </xf>
    <xf numFmtId="179" fontId="61" fillId="33" borderId="9" xfId="40" applyNumberFormat="1" applyFont="1" applyFill="1" applyBorder="1" applyAlignment="1">
      <alignment horizontal="center" vertical="center"/>
      <protection/>
    </xf>
    <xf numFmtId="49" fontId="61" fillId="33" borderId="9" xfId="40" applyNumberFormat="1" applyFont="1" applyFill="1" applyBorder="1" applyAlignment="1">
      <alignment horizontal="center" vertical="center"/>
      <protection/>
    </xf>
    <xf numFmtId="177" fontId="67" fillId="0" borderId="9" xfId="0" applyNumberFormat="1" applyFont="1" applyBorder="1" applyAlignment="1" applyProtection="1">
      <alignment horizontal="center" vertical="center"/>
      <protection locked="0"/>
    </xf>
    <xf numFmtId="177" fontId="62" fillId="0" borderId="9" xfId="40" applyNumberFormat="1" applyFont="1" applyBorder="1" applyAlignment="1">
      <alignment horizontal="center" vertical="center"/>
      <protection/>
    </xf>
    <xf numFmtId="0" fontId="62" fillId="0" borderId="9" xfId="0" applyFont="1" applyFill="1" applyBorder="1" applyAlignment="1">
      <alignment horizontal="center" vertical="center" wrapText="1"/>
    </xf>
    <xf numFmtId="0" fontId="62" fillId="0" borderId="9" xfId="0" applyNumberFormat="1" applyFont="1" applyFill="1" applyBorder="1" applyAlignment="1" applyProtection="1">
      <alignment horizontal="center" vertical="center" wrapText="1"/>
      <protection/>
    </xf>
    <xf numFmtId="0" fontId="68" fillId="0" borderId="10" xfId="0" applyFont="1" applyBorder="1" applyAlignment="1">
      <alignment horizontal="center" vertical="center"/>
    </xf>
    <xf numFmtId="0" fontId="64" fillId="0" borderId="0" xfId="0" applyFont="1" applyFill="1" applyBorder="1" applyAlignment="1">
      <alignment horizontal="center" vertical="center"/>
    </xf>
    <xf numFmtId="0" fontId="62" fillId="33" borderId="10" xfId="0" applyFont="1" applyFill="1" applyBorder="1" applyAlignment="1">
      <alignment horizontal="center" vertical="center"/>
    </xf>
    <xf numFmtId="0" fontId="64" fillId="0" borderId="9" xfId="40" applyFont="1" applyFill="1" applyBorder="1" applyAlignment="1">
      <alignment horizontal="center" vertical="center" wrapText="1"/>
      <protection/>
    </xf>
    <xf numFmtId="0" fontId="68" fillId="0" borderId="10" xfId="0" applyFont="1" applyFill="1" applyBorder="1" applyAlignment="1">
      <alignment horizontal="center" vertical="center"/>
    </xf>
    <xf numFmtId="0" fontId="64" fillId="0" borderId="9" xfId="0" applyNumberFormat="1" applyFont="1" applyFill="1" applyBorder="1" applyAlignment="1" applyProtection="1">
      <alignment horizontal="center" vertical="center"/>
      <protection locked="0"/>
    </xf>
    <xf numFmtId="177" fontId="67" fillId="0" borderId="9" xfId="0" applyNumberFormat="1" applyFont="1" applyFill="1" applyBorder="1" applyAlignment="1" applyProtection="1">
      <alignment horizontal="center" vertical="center"/>
      <protection locked="0"/>
    </xf>
    <xf numFmtId="0" fontId="62" fillId="0" borderId="0" xfId="0" applyFont="1" applyFill="1" applyAlignment="1">
      <alignment horizontal="center" vertical="center"/>
    </xf>
    <xf numFmtId="0" fontId="62" fillId="0" borderId="18" xfId="0" applyFont="1" applyFill="1" applyBorder="1" applyAlignment="1">
      <alignment vertical="center"/>
    </xf>
    <xf numFmtId="0" fontId="6" fillId="0" borderId="9" xfId="40" applyFont="1" applyFill="1" applyBorder="1" applyAlignment="1">
      <alignment horizontal="center" vertical="center"/>
      <protection/>
    </xf>
    <xf numFmtId="177" fontId="6" fillId="0" borderId="9" xfId="0" applyNumberFormat="1" applyFont="1" applyFill="1" applyBorder="1" applyAlignment="1">
      <alignment horizontal="center" vertical="center"/>
    </xf>
    <xf numFmtId="0" fontId="68" fillId="0" borderId="10" xfId="0" applyFont="1" applyBorder="1" applyAlignment="1">
      <alignment vertical="center"/>
    </xf>
    <xf numFmtId="0" fontId="6" fillId="0" borderId="9" xfId="0" applyNumberFormat="1" applyFont="1" applyFill="1" applyBorder="1" applyAlignment="1" applyProtection="1">
      <alignment horizontal="center" vertical="center" wrapText="1"/>
      <protection/>
    </xf>
    <xf numFmtId="0" fontId="68" fillId="0" borderId="10" xfId="0" applyFont="1" applyFill="1" applyBorder="1" applyAlignment="1">
      <alignment vertical="center"/>
    </xf>
    <xf numFmtId="0" fontId="6" fillId="0" borderId="9" xfId="0" applyFont="1" applyFill="1" applyBorder="1" applyAlignment="1">
      <alignment horizontal="center" vertical="center" wrapText="1"/>
    </xf>
    <xf numFmtId="177" fontId="62" fillId="0" borderId="10" xfId="0" applyNumberFormat="1" applyFont="1" applyBorder="1" applyAlignment="1" applyProtection="1">
      <alignment horizontal="center" vertical="center"/>
      <protection locked="0"/>
    </xf>
    <xf numFmtId="177" fontId="62" fillId="0" borderId="9" xfId="0" applyNumberFormat="1" applyFont="1" applyFill="1" applyBorder="1" applyAlignment="1" applyProtection="1">
      <alignment horizontal="center" vertical="center" wrapText="1"/>
      <protection locked="0"/>
    </xf>
    <xf numFmtId="177" fontId="69" fillId="0" borderId="9" xfId="0" applyNumberFormat="1" applyFont="1" applyFill="1" applyBorder="1" applyAlignment="1">
      <alignment horizontal="center" vertical="center"/>
    </xf>
    <xf numFmtId="177" fontId="62" fillId="0" borderId="9" xfId="45" applyNumberFormat="1" applyFont="1" applyBorder="1" applyAlignment="1">
      <alignment horizontal="center" vertical="center" shrinkToFit="1"/>
      <protection/>
    </xf>
    <xf numFmtId="177" fontId="62" fillId="0" borderId="9" xfId="42" applyNumberFormat="1" applyFont="1" applyBorder="1" applyAlignment="1">
      <alignment horizontal="center" vertical="center"/>
      <protection/>
    </xf>
    <xf numFmtId="177" fontId="62" fillId="0" borderId="9" xfId="42" applyNumberFormat="1" applyFont="1" applyBorder="1" applyAlignment="1">
      <alignment horizontal="center" vertical="center" wrapText="1"/>
      <protection/>
    </xf>
    <xf numFmtId="177" fontId="62" fillId="0" borderId="9" xfId="0" applyNumberFormat="1" applyFont="1" applyBorder="1" applyAlignment="1">
      <alignment horizontal="center" vertical="center" shrinkToFit="1"/>
    </xf>
    <xf numFmtId="177" fontId="62" fillId="33" borderId="9" xfId="42" applyNumberFormat="1" applyFont="1" applyFill="1" applyBorder="1" applyAlignment="1">
      <alignment horizontal="center" vertical="center" wrapText="1"/>
      <protection/>
    </xf>
    <xf numFmtId="177" fontId="62" fillId="0" borderId="9" xfId="0" applyNumberFormat="1" applyFont="1" applyFill="1" applyBorder="1" applyAlignment="1">
      <alignment horizontal="center" vertical="center" shrinkToFit="1"/>
    </xf>
    <xf numFmtId="177" fontId="68" fillId="0" borderId="9" xfId="0" applyNumberFormat="1" applyFont="1" applyBorder="1" applyAlignment="1">
      <alignment horizontal="center" vertical="center"/>
    </xf>
    <xf numFmtId="177" fontId="62" fillId="33" borderId="9" xfId="0" applyNumberFormat="1" applyFont="1" applyFill="1" applyBorder="1" applyAlignment="1" applyProtection="1">
      <alignment horizontal="center" vertical="center"/>
      <protection locked="0"/>
    </xf>
    <xf numFmtId="177" fontId="62" fillId="33" borderId="9" xfId="40" applyNumberFormat="1" applyFont="1" applyFill="1" applyBorder="1" applyAlignment="1">
      <alignment horizontal="center" vertical="center"/>
      <protection/>
    </xf>
    <xf numFmtId="0" fontId="62" fillId="0" borderId="9" xfId="40" applyFont="1" applyFill="1" applyBorder="1" applyAlignment="1">
      <alignment horizontal="center" vertical="center"/>
      <protection/>
    </xf>
    <xf numFmtId="177" fontId="62" fillId="33" borderId="9" xfId="40" applyNumberFormat="1" applyFont="1" applyFill="1" applyBorder="1" applyAlignment="1">
      <alignment horizontal="center" vertical="center" wrapText="1"/>
      <protection/>
    </xf>
    <xf numFmtId="177" fontId="62" fillId="33" borderId="9" xfId="0" applyNumberFormat="1" applyFont="1" applyFill="1" applyBorder="1" applyAlignment="1">
      <alignment horizontal="center" vertical="center"/>
    </xf>
    <xf numFmtId="177" fontId="62" fillId="33" borderId="9" xfId="0" applyNumberFormat="1" applyFont="1" applyFill="1" applyBorder="1" applyAlignment="1">
      <alignment horizontal="center" vertical="center" wrapText="1"/>
    </xf>
    <xf numFmtId="177" fontId="62" fillId="33" borderId="9" xfId="0" applyNumberFormat="1" applyFont="1" applyFill="1" applyBorder="1" applyAlignment="1" applyProtection="1">
      <alignment horizontal="center" vertical="center" wrapText="1"/>
      <protection locked="0"/>
    </xf>
    <xf numFmtId="0" fontId="68" fillId="0" borderId="10" xfId="0" applyFont="1" applyFill="1" applyBorder="1" applyAlignment="1">
      <alignment vertical="center"/>
    </xf>
    <xf numFmtId="0" fontId="1" fillId="0" borderId="0" xfId="0" applyFont="1" applyFill="1" applyBorder="1" applyAlignment="1">
      <alignment horizontal="left" vertical="center"/>
    </xf>
    <xf numFmtId="0" fontId="7" fillId="0" borderId="0" xfId="0" applyFont="1" applyFill="1" applyAlignment="1">
      <alignment horizontal="center" vertical="center"/>
    </xf>
    <xf numFmtId="0" fontId="1"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0" xfId="0" applyFont="1" applyFill="1" applyBorder="1" applyAlignment="1">
      <alignment horizontal="center" vertical="center"/>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常规 8"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9579;&#20581;&#19994;&#21153;&#24037;&#20316;\&#26519;&#19994;\2023&#24180;&#20016;&#20048;&#38215;&#26032;&#32856;&#25252;&#26519;&#21592;\&#20016;&#20048;&#38215;2023&#25252;&#26519;&#21592;&#20844;&#3103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20010;&#38215;&#21171;&#21153;&#34920;\&#39034;&#21270;&#38215;2024&#24180;&#29983;&#24577;&#25252;&#26519;&#21592;&#21171;&#21153;&#25253;&#37228;&#34920;1&#26376;&#20221;(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月劳务报酬表 "/>
      <sheetName val="2月劳务报酬表"/>
    </sheetNames>
    <sheetDataSet>
      <sheetData sheetId="0">
        <row r="4">
          <cell r="D4" t="str">
            <v>张文财</v>
          </cell>
          <cell r="H4" t="str">
            <v>男</v>
          </cell>
          <cell r="I4" t="str">
            <v>汉族</v>
          </cell>
          <cell r="J4" t="str">
            <v>初中</v>
          </cell>
          <cell r="K4" t="str">
            <v>青松村</v>
          </cell>
        </row>
        <row r="5">
          <cell r="D5" t="str">
            <v>土克家</v>
          </cell>
          <cell r="H5" t="str">
            <v>男</v>
          </cell>
          <cell r="I5" t="str">
            <v>汉族</v>
          </cell>
          <cell r="J5" t="str">
            <v>小学</v>
          </cell>
          <cell r="K5" t="str">
            <v>土城村</v>
          </cell>
        </row>
        <row r="6">
          <cell r="D6" t="str">
            <v>保继娟</v>
          </cell>
          <cell r="H6" t="str">
            <v>女</v>
          </cell>
          <cell r="I6" t="str">
            <v>汉族</v>
          </cell>
          <cell r="J6" t="str">
            <v>初中</v>
          </cell>
          <cell r="K6" t="str">
            <v>旧堡村</v>
          </cell>
        </row>
        <row r="7">
          <cell r="D7" t="str">
            <v>汪月蓉</v>
          </cell>
          <cell r="H7" t="str">
            <v>男</v>
          </cell>
          <cell r="I7" t="str">
            <v>汉族</v>
          </cell>
          <cell r="J7" t="str">
            <v>小学</v>
          </cell>
          <cell r="K7" t="str">
            <v>旧堡村</v>
          </cell>
        </row>
        <row r="8">
          <cell r="D8" t="str">
            <v>杨菊花</v>
          </cell>
          <cell r="H8" t="str">
            <v>女</v>
          </cell>
          <cell r="I8" t="str">
            <v>汉族</v>
          </cell>
          <cell r="J8" t="str">
            <v>小学</v>
          </cell>
          <cell r="K8" t="str">
            <v>曹营村</v>
          </cell>
        </row>
        <row r="9">
          <cell r="D9" t="str">
            <v>王乐华</v>
          </cell>
          <cell r="H9" t="str">
            <v>男</v>
          </cell>
          <cell r="I9" t="str">
            <v>汉族</v>
          </cell>
          <cell r="J9" t="str">
            <v>小学</v>
          </cell>
          <cell r="K9" t="str">
            <v>曹营村</v>
          </cell>
        </row>
        <row r="10">
          <cell r="D10" t="str">
            <v>李国民</v>
          </cell>
          <cell r="H10" t="str">
            <v>男</v>
          </cell>
          <cell r="I10" t="str">
            <v>汉族</v>
          </cell>
          <cell r="J10" t="str">
            <v>小学</v>
          </cell>
          <cell r="K10" t="str">
            <v>上天乐村</v>
          </cell>
        </row>
        <row r="11">
          <cell r="D11" t="str">
            <v>王三权</v>
          </cell>
          <cell r="H11" t="str">
            <v>男</v>
          </cell>
          <cell r="I11" t="str">
            <v>汉族</v>
          </cell>
          <cell r="J11" t="str">
            <v>文盲</v>
          </cell>
          <cell r="K11" t="str">
            <v>上天乐村</v>
          </cell>
        </row>
        <row r="12">
          <cell r="D12" t="str">
            <v>胡秀志</v>
          </cell>
          <cell r="H12" t="str">
            <v>女</v>
          </cell>
          <cell r="I12" t="str">
            <v>汉族</v>
          </cell>
          <cell r="J12" t="str">
            <v>初中</v>
          </cell>
          <cell r="K12" t="str">
            <v>土城村</v>
          </cell>
        </row>
        <row r="13">
          <cell r="D13" t="str">
            <v>杨新花</v>
          </cell>
          <cell r="H13" t="str">
            <v>女</v>
          </cell>
          <cell r="I13" t="str">
            <v>汉族</v>
          </cell>
          <cell r="J13" t="str">
            <v>小学</v>
          </cell>
          <cell r="K13" t="str">
            <v>土城村</v>
          </cell>
        </row>
        <row r="14">
          <cell r="D14" t="str">
            <v>巴存花</v>
          </cell>
          <cell r="H14" t="str">
            <v>女</v>
          </cell>
          <cell r="I14" t="str">
            <v>汉</v>
          </cell>
          <cell r="J14" t="str">
            <v>初中</v>
          </cell>
          <cell r="K14" t="str">
            <v>土城村</v>
          </cell>
        </row>
        <row r="15">
          <cell r="D15" t="str">
            <v>陈晓萍</v>
          </cell>
          <cell r="H15" t="str">
            <v>女</v>
          </cell>
          <cell r="I15" t="str">
            <v>汉族</v>
          </cell>
          <cell r="J15" t="str">
            <v>小学</v>
          </cell>
          <cell r="K15" t="str">
            <v>宗寨村</v>
          </cell>
        </row>
        <row r="16">
          <cell r="D16" t="str">
            <v>张桂花</v>
          </cell>
          <cell r="H16" t="str">
            <v>女</v>
          </cell>
          <cell r="I16" t="str">
            <v>汉族</v>
          </cell>
          <cell r="J16" t="str">
            <v>初中</v>
          </cell>
          <cell r="K16" t="str">
            <v>曹营村</v>
          </cell>
        </row>
        <row r="17">
          <cell r="D17" t="str">
            <v>陈维玉</v>
          </cell>
          <cell r="H17" t="str">
            <v>男</v>
          </cell>
          <cell r="I17" t="str">
            <v>汉族</v>
          </cell>
          <cell r="J17" t="str">
            <v>初中</v>
          </cell>
          <cell r="K17" t="str">
            <v>曹营村</v>
          </cell>
        </row>
        <row r="18">
          <cell r="D18" t="str">
            <v>宋博儒</v>
          </cell>
          <cell r="H18" t="str">
            <v>男</v>
          </cell>
          <cell r="I18" t="str">
            <v>汉族</v>
          </cell>
          <cell r="J18" t="str">
            <v>小学</v>
          </cell>
          <cell r="K18" t="str">
            <v>曹营村</v>
          </cell>
        </row>
        <row r="19">
          <cell r="D19" t="str">
            <v>陈 超</v>
          </cell>
          <cell r="H19" t="str">
            <v>男</v>
          </cell>
          <cell r="I19" t="str">
            <v>汉族</v>
          </cell>
          <cell r="J19" t="str">
            <v>初中</v>
          </cell>
          <cell r="K19" t="str">
            <v>曹营村</v>
          </cell>
        </row>
        <row r="20">
          <cell r="D20" t="str">
            <v>祁雄溪</v>
          </cell>
          <cell r="H20" t="str">
            <v>男</v>
          </cell>
          <cell r="I20" t="str">
            <v>汉族</v>
          </cell>
          <cell r="J20" t="str">
            <v>初中</v>
          </cell>
          <cell r="K20" t="str">
            <v>曹营村</v>
          </cell>
        </row>
        <row r="21">
          <cell r="D21" t="str">
            <v>康菊香</v>
          </cell>
          <cell r="H21" t="str">
            <v>女</v>
          </cell>
          <cell r="I21" t="str">
            <v>汉族</v>
          </cell>
          <cell r="J21" t="str">
            <v>小学</v>
          </cell>
          <cell r="K21" t="str">
            <v>列四坝村</v>
          </cell>
        </row>
        <row r="22">
          <cell r="D22" t="str">
            <v>赵思崔</v>
          </cell>
          <cell r="H22" t="str">
            <v>男</v>
          </cell>
          <cell r="I22" t="str">
            <v>汉族</v>
          </cell>
          <cell r="J22" t="str">
            <v>小学</v>
          </cell>
          <cell r="K22" t="str">
            <v>列四坝村</v>
          </cell>
        </row>
        <row r="23">
          <cell r="D23" t="str">
            <v>李桂珍</v>
          </cell>
          <cell r="H23" t="str">
            <v>女</v>
          </cell>
          <cell r="I23" t="str">
            <v>汉族</v>
          </cell>
          <cell r="J23" t="str">
            <v>小学</v>
          </cell>
          <cell r="K23" t="str">
            <v>列四坝村</v>
          </cell>
        </row>
        <row r="24">
          <cell r="D24" t="str">
            <v>赵培成</v>
          </cell>
          <cell r="H24" t="str">
            <v>男</v>
          </cell>
          <cell r="I24" t="str">
            <v>汉族</v>
          </cell>
          <cell r="J24" t="str">
            <v>小学</v>
          </cell>
          <cell r="K24" t="str">
            <v>列四坝村</v>
          </cell>
        </row>
        <row r="25">
          <cell r="D25" t="str">
            <v>姜保国</v>
          </cell>
          <cell r="H25" t="str">
            <v>男</v>
          </cell>
          <cell r="I25" t="str">
            <v>汉族</v>
          </cell>
          <cell r="J25" t="str">
            <v>小学</v>
          </cell>
          <cell r="K25" t="str">
            <v>列四坝村</v>
          </cell>
        </row>
        <row r="26">
          <cell r="D26" t="str">
            <v>黄永香</v>
          </cell>
          <cell r="H26" t="str">
            <v>女</v>
          </cell>
          <cell r="I26" t="str">
            <v>汉族</v>
          </cell>
          <cell r="J26" t="str">
            <v>小学</v>
          </cell>
          <cell r="K26" t="str">
            <v>列四坝村</v>
          </cell>
        </row>
        <row r="27">
          <cell r="D27" t="str">
            <v>赵思科</v>
          </cell>
          <cell r="H27" t="str">
            <v>男</v>
          </cell>
          <cell r="I27" t="str">
            <v>汉族</v>
          </cell>
          <cell r="J27" t="str">
            <v>小学</v>
          </cell>
          <cell r="K27" t="str">
            <v>列四坝村</v>
          </cell>
        </row>
        <row r="28">
          <cell r="D28" t="str">
            <v>赵思创</v>
          </cell>
          <cell r="H28" t="str">
            <v>男</v>
          </cell>
          <cell r="I28" t="str">
            <v>汉族</v>
          </cell>
          <cell r="J28" t="str">
            <v>小学</v>
          </cell>
          <cell r="K28" t="str">
            <v>列四坝村</v>
          </cell>
        </row>
        <row r="29">
          <cell r="D29" t="str">
            <v>赵旭普</v>
          </cell>
          <cell r="H29" t="str">
            <v>男</v>
          </cell>
          <cell r="I29" t="str">
            <v>汉族</v>
          </cell>
          <cell r="J29" t="str">
            <v>小学</v>
          </cell>
          <cell r="K29" t="str">
            <v>列四坝村</v>
          </cell>
        </row>
        <row r="30">
          <cell r="D30" t="str">
            <v>赵思让</v>
          </cell>
          <cell r="H30" t="str">
            <v>男</v>
          </cell>
          <cell r="I30" t="str">
            <v>汉族</v>
          </cell>
          <cell r="J30" t="str">
            <v>小学</v>
          </cell>
          <cell r="K30" t="str">
            <v>列四坝山</v>
          </cell>
        </row>
        <row r="31">
          <cell r="D31" t="str">
            <v>王小萍</v>
          </cell>
          <cell r="H31" t="str">
            <v>女</v>
          </cell>
          <cell r="I31" t="str">
            <v>汉族</v>
          </cell>
          <cell r="J31" t="str">
            <v>小学</v>
          </cell>
          <cell r="K31" t="str">
            <v>列四坝山</v>
          </cell>
        </row>
        <row r="32">
          <cell r="D32" t="str">
            <v>赵思增</v>
          </cell>
          <cell r="H32" t="str">
            <v>男</v>
          </cell>
          <cell r="I32" t="str">
            <v>汉族</v>
          </cell>
          <cell r="J32" t="str">
            <v>初中</v>
          </cell>
          <cell r="K32" t="str">
            <v>列四坝山</v>
          </cell>
        </row>
        <row r="33">
          <cell r="D33" t="str">
            <v>王秀林</v>
          </cell>
          <cell r="H33" t="str">
            <v>女</v>
          </cell>
          <cell r="I33" t="str">
            <v>汉族</v>
          </cell>
          <cell r="J33" t="str">
            <v>小学</v>
          </cell>
          <cell r="K33" t="str">
            <v>列四坝山</v>
          </cell>
        </row>
        <row r="34">
          <cell r="D34" t="str">
            <v>单 磊</v>
          </cell>
          <cell r="H34" t="str">
            <v>男</v>
          </cell>
          <cell r="I34" t="str">
            <v>汉族</v>
          </cell>
          <cell r="J34" t="str">
            <v>高中</v>
          </cell>
          <cell r="K34" t="str">
            <v>青松村</v>
          </cell>
        </row>
        <row r="35">
          <cell r="D35" t="str">
            <v>张 琴</v>
          </cell>
          <cell r="H35" t="str">
            <v>女</v>
          </cell>
          <cell r="I35" t="str">
            <v>汉族</v>
          </cell>
          <cell r="J35" t="str">
            <v>高中</v>
          </cell>
          <cell r="K35" t="str">
            <v>青松村</v>
          </cell>
        </row>
        <row r="36">
          <cell r="D36" t="str">
            <v>李付桂</v>
          </cell>
          <cell r="H36" t="str">
            <v>女</v>
          </cell>
          <cell r="I36" t="str">
            <v>汉族</v>
          </cell>
          <cell r="J36" t="str">
            <v>小学</v>
          </cell>
          <cell r="K36" t="str">
            <v>青松村</v>
          </cell>
        </row>
        <row r="37">
          <cell r="D37" t="str">
            <v>邱会林</v>
          </cell>
          <cell r="H37" t="str">
            <v>男</v>
          </cell>
          <cell r="I37" t="str">
            <v>汉族</v>
          </cell>
          <cell r="J37" t="str">
            <v>初中</v>
          </cell>
          <cell r="K37" t="str">
            <v>土城村</v>
          </cell>
        </row>
        <row r="38">
          <cell r="D38" t="str">
            <v>韩兆龙</v>
          </cell>
          <cell r="H38" t="str">
            <v>男</v>
          </cell>
          <cell r="I38" t="str">
            <v>汉族</v>
          </cell>
          <cell r="J38" t="str">
            <v>初中</v>
          </cell>
          <cell r="K38" t="str">
            <v>青松村</v>
          </cell>
        </row>
        <row r="39">
          <cell r="D39" t="str">
            <v>田翠琴</v>
          </cell>
          <cell r="H39" t="str">
            <v>女</v>
          </cell>
          <cell r="I39" t="str">
            <v>汉族</v>
          </cell>
          <cell r="J39" t="str">
            <v>小学</v>
          </cell>
          <cell r="K39" t="str">
            <v>青松村</v>
          </cell>
        </row>
        <row r="40">
          <cell r="D40" t="str">
            <v>李瑞唐</v>
          </cell>
          <cell r="H40" t="str">
            <v>男</v>
          </cell>
          <cell r="I40" t="str">
            <v>汉族</v>
          </cell>
          <cell r="J40" t="str">
            <v>小学</v>
          </cell>
          <cell r="K40" t="str">
            <v>曹营村</v>
          </cell>
        </row>
        <row r="41">
          <cell r="D41" t="str">
            <v>李桃花</v>
          </cell>
          <cell r="H41" t="str">
            <v>女</v>
          </cell>
          <cell r="I41" t="str">
            <v>汉族</v>
          </cell>
          <cell r="J41" t="str">
            <v>小学</v>
          </cell>
          <cell r="K41" t="str">
            <v>窑沟</v>
          </cell>
        </row>
        <row r="42">
          <cell r="D42" t="str">
            <v>雷续明</v>
          </cell>
          <cell r="H42" t="str">
            <v>男</v>
          </cell>
          <cell r="I42" t="str">
            <v>汉族</v>
          </cell>
          <cell r="J42" t="str">
            <v>小学</v>
          </cell>
          <cell r="K42" t="str">
            <v>顺化堡村</v>
          </cell>
        </row>
        <row r="43">
          <cell r="D43" t="str">
            <v>邱怀义</v>
          </cell>
          <cell r="H43" t="str">
            <v>男</v>
          </cell>
          <cell r="I43" t="str">
            <v>汉族</v>
          </cell>
          <cell r="J43" t="str">
            <v>初中</v>
          </cell>
          <cell r="K43" t="str">
            <v>土城村</v>
          </cell>
        </row>
        <row r="44">
          <cell r="D44" t="str">
            <v>宋兴生</v>
          </cell>
          <cell r="H44" t="str">
            <v>男</v>
          </cell>
          <cell r="I44" t="str">
            <v>汉族</v>
          </cell>
          <cell r="J44" t="str">
            <v>初中</v>
          </cell>
          <cell r="K44" t="str">
            <v>青松村</v>
          </cell>
        </row>
        <row r="45">
          <cell r="D45" t="str">
            <v>杨常禄</v>
          </cell>
          <cell r="H45" t="str">
            <v>男</v>
          </cell>
          <cell r="I45" t="str">
            <v>汉族</v>
          </cell>
          <cell r="J45" t="str">
            <v>初中</v>
          </cell>
          <cell r="K45" t="str">
            <v>青松村</v>
          </cell>
        </row>
        <row r="46">
          <cell r="D46" t="str">
            <v>梁多德</v>
          </cell>
          <cell r="H46" t="str">
            <v>男</v>
          </cell>
          <cell r="I46" t="str">
            <v>汉族</v>
          </cell>
          <cell r="J46" t="str">
            <v>初中</v>
          </cell>
          <cell r="K46" t="str">
            <v>土城村</v>
          </cell>
        </row>
        <row r="47">
          <cell r="D47" t="str">
            <v>赵振亮</v>
          </cell>
          <cell r="H47" t="str">
            <v>男</v>
          </cell>
          <cell r="I47" t="str">
            <v>汉族</v>
          </cell>
          <cell r="J47" t="str">
            <v>初中</v>
          </cell>
          <cell r="K47" t="str">
            <v>列四坝村</v>
          </cell>
        </row>
        <row r="48">
          <cell r="D48" t="str">
            <v>王续明</v>
          </cell>
          <cell r="H48" t="str">
            <v>男</v>
          </cell>
          <cell r="I48" t="str">
            <v>汉族</v>
          </cell>
          <cell r="J48" t="str">
            <v>初中</v>
          </cell>
          <cell r="K48" t="str">
            <v>土城村</v>
          </cell>
        </row>
        <row r="49">
          <cell r="D49" t="str">
            <v>王居民</v>
          </cell>
          <cell r="H49" t="str">
            <v>男</v>
          </cell>
          <cell r="I49" t="str">
            <v>汉族</v>
          </cell>
          <cell r="J49" t="str">
            <v>初中</v>
          </cell>
          <cell r="K49" t="str">
            <v>曹营村</v>
          </cell>
        </row>
        <row r="50">
          <cell r="H50" t="str">
            <v>男</v>
          </cell>
          <cell r="I50" t="str">
            <v>汉族</v>
          </cell>
          <cell r="J50" t="str">
            <v>高中</v>
          </cell>
          <cell r="K50" t="str">
            <v>西汉地管护区</v>
          </cell>
        </row>
        <row r="51">
          <cell r="D51" t="str">
            <v>杨积良</v>
          </cell>
          <cell r="H51" t="str">
            <v>男</v>
          </cell>
          <cell r="I51" t="str">
            <v>汉族</v>
          </cell>
          <cell r="J51" t="str">
            <v>小学</v>
          </cell>
          <cell r="K51" t="str">
            <v>青松管护区</v>
          </cell>
        </row>
        <row r="52">
          <cell r="D52" t="str">
            <v>张 芳</v>
          </cell>
          <cell r="H52" t="str">
            <v>女</v>
          </cell>
          <cell r="I52" t="str">
            <v>汉族</v>
          </cell>
          <cell r="J52" t="str">
            <v>初中</v>
          </cell>
          <cell r="K52" t="str">
            <v>青松管护区</v>
          </cell>
        </row>
        <row r="53">
          <cell r="D53" t="str">
            <v>王兴宝</v>
          </cell>
          <cell r="H53" t="str">
            <v>男</v>
          </cell>
          <cell r="I53" t="str">
            <v>汉族</v>
          </cell>
          <cell r="J53" t="str">
            <v>小学</v>
          </cell>
          <cell r="K53" t="str">
            <v>青松管护区</v>
          </cell>
        </row>
        <row r="54">
          <cell r="D54" t="str">
            <v>张文寿</v>
          </cell>
          <cell r="H54" t="str">
            <v>男</v>
          </cell>
          <cell r="I54" t="str">
            <v>汉族</v>
          </cell>
          <cell r="J54" t="str">
            <v>小学</v>
          </cell>
          <cell r="K54" t="str">
            <v>青松管护区</v>
          </cell>
        </row>
        <row r="55">
          <cell r="D55" t="str">
            <v>杨成林</v>
          </cell>
          <cell r="H55" t="str">
            <v>男</v>
          </cell>
          <cell r="I55" t="str">
            <v>汉族</v>
          </cell>
          <cell r="J55" t="str">
            <v>小学</v>
          </cell>
          <cell r="K55" t="str">
            <v>园区管护区</v>
          </cell>
          <cell r="L55">
            <v>2313.27</v>
          </cell>
        </row>
        <row r="56">
          <cell r="D56" t="str">
            <v>邱容芳</v>
          </cell>
          <cell r="H56" t="str">
            <v>女</v>
          </cell>
          <cell r="I56" t="str">
            <v>汉族</v>
          </cell>
          <cell r="J56" t="str">
            <v>小学</v>
          </cell>
          <cell r="K56" t="str">
            <v>园区管护区</v>
          </cell>
          <cell r="L56">
            <v>2090.66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5"/>
  <sheetViews>
    <sheetView tabSelected="1" zoomScale="115" zoomScaleNormal="115" zoomScaleSheetLayoutView="100" workbookViewId="0" topLeftCell="A1">
      <selection activeCell="M241" sqref="M241"/>
    </sheetView>
  </sheetViews>
  <sheetFormatPr defaultColWidth="9.00390625" defaultRowHeight="14.25"/>
  <cols>
    <col min="1" max="1" width="3.375" style="8" customWidth="1"/>
    <col min="2" max="2" width="7.375" style="8" customWidth="1"/>
    <col min="3" max="3" width="4.25390625" style="8" customWidth="1"/>
    <col min="4" max="4" width="5.375" style="13" customWidth="1"/>
    <col min="5" max="5" width="3.75390625" style="8" customWidth="1"/>
    <col min="6" max="7" width="4.125" style="8" customWidth="1"/>
    <col min="8" max="8" width="12.125" style="8" customWidth="1"/>
    <col min="9" max="9" width="8.75390625" style="8" customWidth="1"/>
    <col min="10" max="10" width="5.75390625" style="8" customWidth="1"/>
    <col min="11" max="16384" width="9.00390625" style="8" customWidth="1"/>
  </cols>
  <sheetData>
    <row r="1" spans="1:10" ht="24" customHeight="1">
      <c r="A1" s="133" t="s">
        <v>779</v>
      </c>
      <c r="B1" s="133"/>
      <c r="C1" s="133"/>
      <c r="D1" s="133"/>
      <c r="E1" s="133"/>
      <c r="F1" s="133"/>
      <c r="G1" s="133"/>
      <c r="H1" s="133"/>
      <c r="I1" s="133"/>
      <c r="J1" s="133"/>
    </row>
    <row r="2" spans="1:10" ht="13.5" customHeight="1">
      <c r="A2" s="14"/>
      <c r="B2" s="15"/>
      <c r="C2" s="15"/>
      <c r="D2" s="15"/>
      <c r="E2" s="15"/>
      <c r="F2" s="15"/>
      <c r="G2" s="15"/>
      <c r="H2" s="15"/>
      <c r="I2" s="134" t="s">
        <v>0</v>
      </c>
      <c r="J2" s="134"/>
    </row>
    <row r="3" spans="1:10" ht="25.5" customHeight="1">
      <c r="A3" s="135" t="s">
        <v>1</v>
      </c>
      <c r="B3" s="136"/>
      <c r="C3" s="136"/>
      <c r="D3" s="136"/>
      <c r="E3" s="136"/>
      <c r="F3" s="136"/>
      <c r="G3" s="136"/>
      <c r="H3" s="136"/>
      <c r="I3" s="136"/>
      <c r="J3" s="137"/>
    </row>
    <row r="4" spans="1:10" ht="61.5" customHeight="1">
      <c r="A4" s="16" t="s">
        <v>2</v>
      </c>
      <c r="B4" s="16" t="s">
        <v>3</v>
      </c>
      <c r="C4" s="16" t="s">
        <v>4</v>
      </c>
      <c r="D4" s="17" t="s">
        <v>5</v>
      </c>
      <c r="E4" s="20" t="s">
        <v>6</v>
      </c>
      <c r="F4" s="20" t="s">
        <v>7</v>
      </c>
      <c r="G4" s="20" t="s">
        <v>8</v>
      </c>
      <c r="H4" s="20" t="s">
        <v>9</v>
      </c>
      <c r="I4" s="20" t="s">
        <v>10</v>
      </c>
      <c r="J4" s="22" t="s">
        <v>11</v>
      </c>
    </row>
    <row r="5" spans="1:10" ht="24" customHeight="1">
      <c r="A5" s="16">
        <v>1</v>
      </c>
      <c r="B5" s="18" t="s">
        <v>12</v>
      </c>
      <c r="C5" s="16"/>
      <c r="D5" s="17"/>
      <c r="E5" s="20"/>
      <c r="F5" s="20"/>
      <c r="G5" s="20"/>
      <c r="H5" s="20"/>
      <c r="I5" s="21">
        <f>I6+I27+I64+I107+I148+I155+I178+I232+I321+I379</f>
        <v>479755.513</v>
      </c>
      <c r="J5" s="22"/>
    </row>
    <row r="6" spans="1:10" s="1" customFormat="1" ht="24" customHeight="1">
      <c r="A6" s="16">
        <v>2</v>
      </c>
      <c r="B6" s="18" t="s">
        <v>13</v>
      </c>
      <c r="C6" s="18"/>
      <c r="D6" s="19"/>
      <c r="E6" s="21"/>
      <c r="F6" s="21"/>
      <c r="G6" s="21"/>
      <c r="H6" s="21"/>
      <c r="I6" s="30">
        <f>SUM(I7:I26)</f>
        <v>45782.83</v>
      </c>
      <c r="J6" s="23"/>
    </row>
    <row r="7" spans="1:10" ht="18" customHeight="1">
      <c r="A7" s="16">
        <v>3</v>
      </c>
      <c r="B7" s="62" t="s">
        <v>730</v>
      </c>
      <c r="C7" s="61" t="s">
        <v>15</v>
      </c>
      <c r="D7" s="62" t="s">
        <v>14</v>
      </c>
      <c r="E7" s="64" t="s">
        <v>16</v>
      </c>
      <c r="F7" s="64" t="s">
        <v>17</v>
      </c>
      <c r="G7" s="64" t="s">
        <v>18</v>
      </c>
      <c r="H7" s="63" t="s">
        <v>19</v>
      </c>
      <c r="I7" s="64">
        <v>589</v>
      </c>
      <c r="J7" s="36"/>
    </row>
    <row r="8" spans="1:10" ht="18" customHeight="1">
      <c r="A8" s="16">
        <v>4</v>
      </c>
      <c r="B8" s="62" t="s">
        <v>731</v>
      </c>
      <c r="C8" s="65" t="s">
        <v>21</v>
      </c>
      <c r="D8" s="62" t="s">
        <v>20</v>
      </c>
      <c r="E8" s="64" t="s">
        <v>22</v>
      </c>
      <c r="F8" s="64" t="s">
        <v>17</v>
      </c>
      <c r="G8" s="64" t="s">
        <v>18</v>
      </c>
      <c r="H8" s="63" t="s">
        <v>23</v>
      </c>
      <c r="I8" s="64">
        <v>3241.6</v>
      </c>
      <c r="J8" s="36"/>
    </row>
    <row r="9" spans="1:10" ht="18" customHeight="1">
      <c r="A9" s="16">
        <v>5</v>
      </c>
      <c r="B9" s="62" t="s">
        <v>732</v>
      </c>
      <c r="C9" s="67" t="s">
        <v>25</v>
      </c>
      <c r="D9" s="62" t="s">
        <v>24</v>
      </c>
      <c r="E9" s="64" t="s">
        <v>16</v>
      </c>
      <c r="F9" s="64" t="s">
        <v>17</v>
      </c>
      <c r="G9" s="64" t="s">
        <v>18</v>
      </c>
      <c r="H9" s="63" t="s">
        <v>26</v>
      </c>
      <c r="I9" s="64">
        <v>2803.1</v>
      </c>
      <c r="J9" s="36"/>
    </row>
    <row r="10" spans="1:10" ht="18" customHeight="1">
      <c r="A10" s="16">
        <v>6</v>
      </c>
      <c r="B10" s="62" t="s">
        <v>736</v>
      </c>
      <c r="C10" s="67" t="s">
        <v>27</v>
      </c>
      <c r="D10" s="62" t="s">
        <v>727</v>
      </c>
      <c r="E10" s="64" t="s">
        <v>16</v>
      </c>
      <c r="F10" s="64" t="s">
        <v>17</v>
      </c>
      <c r="G10" s="64" t="s">
        <v>28</v>
      </c>
      <c r="H10" s="63" t="s">
        <v>29</v>
      </c>
      <c r="I10" s="64">
        <v>3175.75</v>
      </c>
      <c r="J10" s="36"/>
    </row>
    <row r="11" spans="1:10" ht="18" customHeight="1">
      <c r="A11" s="16">
        <v>7</v>
      </c>
      <c r="B11" s="62" t="s">
        <v>737</v>
      </c>
      <c r="C11" s="68" t="s">
        <v>27</v>
      </c>
      <c r="D11" s="62" t="s">
        <v>729</v>
      </c>
      <c r="E11" s="64" t="s">
        <v>16</v>
      </c>
      <c r="F11" s="64" t="s">
        <v>17</v>
      </c>
      <c r="G11" s="64" t="s">
        <v>28</v>
      </c>
      <c r="H11" s="63" t="s">
        <v>30</v>
      </c>
      <c r="I11" s="64">
        <v>3063.44</v>
      </c>
      <c r="J11" s="36"/>
    </row>
    <row r="12" spans="1:10" ht="18" customHeight="1">
      <c r="A12" s="16">
        <v>8</v>
      </c>
      <c r="B12" s="62" t="s">
        <v>738</v>
      </c>
      <c r="C12" s="67" t="s">
        <v>27</v>
      </c>
      <c r="D12" s="62" t="s">
        <v>728</v>
      </c>
      <c r="E12" s="64" t="s">
        <v>16</v>
      </c>
      <c r="F12" s="64" t="s">
        <v>17</v>
      </c>
      <c r="G12" s="64" t="s">
        <v>28</v>
      </c>
      <c r="H12" s="63" t="s">
        <v>31</v>
      </c>
      <c r="I12" s="64">
        <v>3026.71</v>
      </c>
      <c r="J12" s="36"/>
    </row>
    <row r="13" spans="1:10" ht="18" customHeight="1">
      <c r="A13" s="16">
        <v>9</v>
      </c>
      <c r="B13" s="62" t="s">
        <v>733</v>
      </c>
      <c r="C13" s="61" t="s">
        <v>27</v>
      </c>
      <c r="D13" s="62" t="s">
        <v>726</v>
      </c>
      <c r="E13" s="64" t="s">
        <v>16</v>
      </c>
      <c r="F13" s="64" t="s">
        <v>17</v>
      </c>
      <c r="G13" s="64" t="s">
        <v>18</v>
      </c>
      <c r="H13" s="63" t="s">
        <v>32</v>
      </c>
      <c r="I13" s="64">
        <v>519.76</v>
      </c>
      <c r="J13" s="36"/>
    </row>
    <row r="14" spans="1:10" ht="18" customHeight="1">
      <c r="A14" s="16">
        <v>10</v>
      </c>
      <c r="B14" s="62" t="s">
        <v>734</v>
      </c>
      <c r="C14" s="65" t="s">
        <v>34</v>
      </c>
      <c r="D14" s="62" t="s">
        <v>33</v>
      </c>
      <c r="E14" s="64" t="s">
        <v>16</v>
      </c>
      <c r="F14" s="64" t="s">
        <v>17</v>
      </c>
      <c r="G14" s="64" t="s">
        <v>18</v>
      </c>
      <c r="H14" s="63" t="s">
        <v>35</v>
      </c>
      <c r="I14" s="64">
        <v>540.86</v>
      </c>
      <c r="J14" s="36"/>
    </row>
    <row r="15" spans="1:10" ht="18" customHeight="1">
      <c r="A15" s="16">
        <v>11</v>
      </c>
      <c r="B15" s="62" t="s">
        <v>735</v>
      </c>
      <c r="C15" s="67" t="s">
        <v>34</v>
      </c>
      <c r="D15" s="62" t="s">
        <v>36</v>
      </c>
      <c r="E15" s="64" t="s">
        <v>16</v>
      </c>
      <c r="F15" s="64" t="s">
        <v>17</v>
      </c>
      <c r="G15" s="64" t="s">
        <v>18</v>
      </c>
      <c r="H15" s="63" t="s">
        <v>37</v>
      </c>
      <c r="I15" s="64">
        <v>3186.42</v>
      </c>
      <c r="J15" s="36"/>
    </row>
    <row r="16" spans="1:10" s="27" customFormat="1" ht="18" customHeight="1">
      <c r="A16" s="16">
        <v>12</v>
      </c>
      <c r="B16" s="64" t="s">
        <v>39</v>
      </c>
      <c r="C16" s="64" t="s">
        <v>27</v>
      </c>
      <c r="D16" s="69" t="s">
        <v>38</v>
      </c>
      <c r="E16" s="64" t="s">
        <v>16</v>
      </c>
      <c r="F16" s="64" t="s">
        <v>17</v>
      </c>
      <c r="G16" s="64" t="s">
        <v>18</v>
      </c>
      <c r="H16" s="63" t="s">
        <v>40</v>
      </c>
      <c r="I16" s="64">
        <v>2015.09</v>
      </c>
      <c r="J16" s="70"/>
    </row>
    <row r="17" spans="1:10" ht="18" customHeight="1">
      <c r="A17" s="16">
        <v>13</v>
      </c>
      <c r="B17" s="66" t="s">
        <v>739</v>
      </c>
      <c r="C17" s="62" t="s">
        <v>41</v>
      </c>
      <c r="D17" s="62" t="s">
        <v>42</v>
      </c>
      <c r="E17" s="64" t="s">
        <v>22</v>
      </c>
      <c r="F17" s="64" t="s">
        <v>17</v>
      </c>
      <c r="G17" s="64" t="s">
        <v>18</v>
      </c>
      <c r="H17" s="63" t="s">
        <v>43</v>
      </c>
      <c r="I17" s="64">
        <v>3049.08</v>
      </c>
      <c r="J17" s="36"/>
    </row>
    <row r="18" spans="1:10" s="3" customFormat="1" ht="18" customHeight="1">
      <c r="A18" s="16">
        <v>14</v>
      </c>
      <c r="B18" s="66" t="s">
        <v>740</v>
      </c>
      <c r="C18" s="62" t="s">
        <v>41</v>
      </c>
      <c r="D18" s="62" t="s">
        <v>44</v>
      </c>
      <c r="E18" s="64" t="s">
        <v>16</v>
      </c>
      <c r="F18" s="64" t="s">
        <v>17</v>
      </c>
      <c r="G18" s="64" t="s">
        <v>28</v>
      </c>
      <c r="H18" s="63" t="s">
        <v>46</v>
      </c>
      <c r="I18" s="64">
        <v>3063.18</v>
      </c>
      <c r="J18" s="70"/>
    </row>
    <row r="19" spans="1:10" ht="18" customHeight="1">
      <c r="A19" s="16">
        <v>15</v>
      </c>
      <c r="B19" s="66" t="s">
        <v>734</v>
      </c>
      <c r="C19" s="62" t="s">
        <v>48</v>
      </c>
      <c r="D19" s="62" t="s">
        <v>47</v>
      </c>
      <c r="E19" s="64" t="s">
        <v>16</v>
      </c>
      <c r="F19" s="64" t="s">
        <v>17</v>
      </c>
      <c r="G19" s="64" t="s">
        <v>18</v>
      </c>
      <c r="H19" s="63" t="s">
        <v>35</v>
      </c>
      <c r="I19" s="64">
        <v>737.04</v>
      </c>
      <c r="J19" s="36"/>
    </row>
    <row r="20" spans="1:10" ht="18" customHeight="1">
      <c r="A20" s="16">
        <v>16</v>
      </c>
      <c r="B20" s="66" t="s">
        <v>731</v>
      </c>
      <c r="C20" s="62" t="s">
        <v>50</v>
      </c>
      <c r="D20" s="62" t="s">
        <v>49</v>
      </c>
      <c r="E20" s="64" t="s">
        <v>22</v>
      </c>
      <c r="F20" s="64" t="s">
        <v>17</v>
      </c>
      <c r="G20" s="64" t="s">
        <v>18</v>
      </c>
      <c r="H20" s="63" t="s">
        <v>23</v>
      </c>
      <c r="I20" s="64">
        <v>3108.78</v>
      </c>
      <c r="J20" s="36"/>
    </row>
    <row r="21" spans="1:10" s="27" customFormat="1" ht="18" customHeight="1">
      <c r="A21" s="16">
        <v>17</v>
      </c>
      <c r="B21" s="71" t="s">
        <v>52</v>
      </c>
      <c r="C21" s="71" t="s">
        <v>21</v>
      </c>
      <c r="D21" s="72" t="s">
        <v>51</v>
      </c>
      <c r="E21" s="64" t="s">
        <v>16</v>
      </c>
      <c r="F21" s="64" t="s">
        <v>17</v>
      </c>
      <c r="G21" s="64" t="s">
        <v>53</v>
      </c>
      <c r="H21" s="63" t="s">
        <v>54</v>
      </c>
      <c r="I21" s="64">
        <v>3053.9</v>
      </c>
      <c r="J21" s="70"/>
    </row>
    <row r="22" spans="1:10" s="28" customFormat="1" ht="18" customHeight="1">
      <c r="A22" s="16">
        <v>18</v>
      </c>
      <c r="B22" s="64" t="s">
        <v>55</v>
      </c>
      <c r="C22" s="64" t="s">
        <v>21</v>
      </c>
      <c r="D22" s="73" t="s">
        <v>741</v>
      </c>
      <c r="E22" s="64" t="s">
        <v>16</v>
      </c>
      <c r="F22" s="64" t="s">
        <v>17</v>
      </c>
      <c r="G22" s="64" t="s">
        <v>28</v>
      </c>
      <c r="H22" s="63" t="s">
        <v>56</v>
      </c>
      <c r="I22" s="64">
        <v>3168.9</v>
      </c>
      <c r="J22" s="36"/>
    </row>
    <row r="23" spans="1:10" ht="18" customHeight="1">
      <c r="A23" s="16">
        <v>19</v>
      </c>
      <c r="B23" s="73" t="s">
        <v>731</v>
      </c>
      <c r="C23" s="75" t="s">
        <v>743</v>
      </c>
      <c r="D23" s="73" t="s">
        <v>57</v>
      </c>
      <c r="E23" s="77" t="s">
        <v>16</v>
      </c>
      <c r="F23" s="77" t="s">
        <v>17</v>
      </c>
      <c r="G23" s="77" t="s">
        <v>28</v>
      </c>
      <c r="H23" s="76" t="s">
        <v>58</v>
      </c>
      <c r="I23" s="78">
        <v>578.02</v>
      </c>
      <c r="J23" s="79"/>
    </row>
    <row r="24" spans="1:10" ht="18" customHeight="1">
      <c r="A24" s="16">
        <v>20</v>
      </c>
      <c r="B24" s="73" t="s">
        <v>742</v>
      </c>
      <c r="C24" s="75" t="s">
        <v>744</v>
      </c>
      <c r="D24" s="73" t="s">
        <v>684</v>
      </c>
      <c r="E24" s="64" t="s">
        <v>16</v>
      </c>
      <c r="F24" s="64" t="s">
        <v>17</v>
      </c>
      <c r="G24" s="80" t="s">
        <v>18</v>
      </c>
      <c r="H24" s="63" t="s">
        <v>59</v>
      </c>
      <c r="I24" s="80">
        <v>3867.37</v>
      </c>
      <c r="J24" s="79"/>
    </row>
    <row r="25" spans="1:10" s="29" customFormat="1" ht="18" customHeight="1">
      <c r="A25" s="16">
        <v>21</v>
      </c>
      <c r="B25" s="63" t="s">
        <v>61</v>
      </c>
      <c r="C25" s="64" t="s">
        <v>41</v>
      </c>
      <c r="D25" s="73" t="s">
        <v>60</v>
      </c>
      <c r="E25" s="64" t="s">
        <v>16</v>
      </c>
      <c r="F25" s="64" t="s">
        <v>17</v>
      </c>
      <c r="G25" s="64" t="s">
        <v>28</v>
      </c>
      <c r="H25" s="63" t="s">
        <v>62</v>
      </c>
      <c r="I25" s="80">
        <v>580.33</v>
      </c>
      <c r="J25" s="79"/>
    </row>
    <row r="26" spans="1:10" s="3" customFormat="1" ht="18" customHeight="1">
      <c r="A26" s="16">
        <v>22</v>
      </c>
      <c r="B26" s="73" t="s">
        <v>747</v>
      </c>
      <c r="C26" s="75" t="s">
        <v>748</v>
      </c>
      <c r="D26" s="73" t="s">
        <v>746</v>
      </c>
      <c r="E26" s="64" t="s">
        <v>16</v>
      </c>
      <c r="F26" s="64" t="s">
        <v>17</v>
      </c>
      <c r="G26" s="80" t="s">
        <v>28</v>
      </c>
      <c r="H26" s="63" t="s">
        <v>745</v>
      </c>
      <c r="I26" s="81">
        <v>2414.5</v>
      </c>
      <c r="J26" s="82" t="s">
        <v>711</v>
      </c>
    </row>
    <row r="27" spans="1:10" ht="18" customHeight="1">
      <c r="A27" s="16">
        <v>23</v>
      </c>
      <c r="B27" s="83" t="s">
        <v>63</v>
      </c>
      <c r="C27" s="35"/>
      <c r="D27" s="35"/>
      <c r="E27" s="35"/>
      <c r="F27" s="35"/>
      <c r="G27" s="35"/>
      <c r="H27" s="35"/>
      <c r="I27" s="84">
        <f>SUM(I28:I63)</f>
        <v>22509.370000000003</v>
      </c>
      <c r="J27" s="36"/>
    </row>
    <row r="28" spans="1:10" ht="18" customHeight="1">
      <c r="A28" s="16">
        <v>24</v>
      </c>
      <c r="B28" s="32" t="s">
        <v>65</v>
      </c>
      <c r="C28" s="32" t="s">
        <v>41</v>
      </c>
      <c r="D28" s="62" t="s">
        <v>64</v>
      </c>
      <c r="E28" s="32" t="s">
        <v>16</v>
      </c>
      <c r="F28" s="32" t="s">
        <v>17</v>
      </c>
      <c r="G28" s="32" t="s">
        <v>18</v>
      </c>
      <c r="H28" s="32" t="s">
        <v>66</v>
      </c>
      <c r="I28" s="85">
        <v>1129.56</v>
      </c>
      <c r="J28" s="36"/>
    </row>
    <row r="29" spans="1:10" ht="18" customHeight="1">
      <c r="A29" s="16">
        <v>25</v>
      </c>
      <c r="B29" s="35" t="s">
        <v>67</v>
      </c>
      <c r="C29" s="35" t="s">
        <v>48</v>
      </c>
      <c r="D29" s="62" t="s">
        <v>718</v>
      </c>
      <c r="E29" s="32" t="s">
        <v>22</v>
      </c>
      <c r="F29" s="32" t="s">
        <v>17</v>
      </c>
      <c r="G29" s="32" t="s">
        <v>18</v>
      </c>
      <c r="H29" s="32" t="s">
        <v>68</v>
      </c>
      <c r="I29" s="85">
        <v>669.57</v>
      </c>
      <c r="J29" s="36"/>
    </row>
    <row r="30" spans="1:10" ht="18" customHeight="1">
      <c r="A30" s="16">
        <v>26</v>
      </c>
      <c r="B30" s="32" t="s">
        <v>69</v>
      </c>
      <c r="C30" s="32" t="s">
        <v>15</v>
      </c>
      <c r="D30" s="62" t="s">
        <v>70</v>
      </c>
      <c r="E30" s="32" t="s">
        <v>22</v>
      </c>
      <c r="F30" s="32" t="s">
        <v>17</v>
      </c>
      <c r="G30" s="32" t="s">
        <v>18</v>
      </c>
      <c r="H30" s="32" t="s">
        <v>71</v>
      </c>
      <c r="I30" s="85">
        <v>555.6</v>
      </c>
      <c r="J30" s="36"/>
    </row>
    <row r="31" spans="1:10" ht="18" customHeight="1">
      <c r="A31" s="16">
        <v>27</v>
      </c>
      <c r="B31" s="32" t="s">
        <v>73</v>
      </c>
      <c r="C31" s="32" t="s">
        <v>74</v>
      </c>
      <c r="D31" s="62" t="s">
        <v>72</v>
      </c>
      <c r="E31" s="32" t="s">
        <v>16</v>
      </c>
      <c r="F31" s="32" t="s">
        <v>17</v>
      </c>
      <c r="G31" s="32" t="s">
        <v>28</v>
      </c>
      <c r="H31" s="32" t="s">
        <v>75</v>
      </c>
      <c r="I31" s="85">
        <v>518.09</v>
      </c>
      <c r="J31" s="36"/>
    </row>
    <row r="32" spans="1:10" ht="18" customHeight="1">
      <c r="A32" s="16">
        <v>28</v>
      </c>
      <c r="B32" s="32" t="s">
        <v>76</v>
      </c>
      <c r="C32" s="32" t="s">
        <v>48</v>
      </c>
      <c r="D32" s="62" t="s">
        <v>720</v>
      </c>
      <c r="E32" s="32" t="s">
        <v>16</v>
      </c>
      <c r="F32" s="32" t="s">
        <v>17</v>
      </c>
      <c r="G32" s="32" t="s">
        <v>28</v>
      </c>
      <c r="H32" s="32" t="s">
        <v>77</v>
      </c>
      <c r="I32" s="85">
        <v>510.45</v>
      </c>
      <c r="J32" s="36"/>
    </row>
    <row r="33" spans="1:10" ht="18" customHeight="1">
      <c r="A33" s="16">
        <v>29</v>
      </c>
      <c r="B33" s="32" t="s">
        <v>79</v>
      </c>
      <c r="C33" s="32" t="s">
        <v>21</v>
      </c>
      <c r="D33" s="62" t="s">
        <v>78</v>
      </c>
      <c r="E33" s="32" t="s">
        <v>16</v>
      </c>
      <c r="F33" s="32" t="s">
        <v>17</v>
      </c>
      <c r="G33" s="32" t="s">
        <v>18</v>
      </c>
      <c r="H33" s="32" t="s">
        <v>80</v>
      </c>
      <c r="I33" s="85">
        <v>570.43</v>
      </c>
      <c r="J33" s="36"/>
    </row>
    <row r="34" spans="1:10" s="3" customFormat="1" ht="18" customHeight="1">
      <c r="A34" s="16">
        <v>30</v>
      </c>
      <c r="B34" s="80" t="s">
        <v>81</v>
      </c>
      <c r="C34" s="80" t="s">
        <v>41</v>
      </c>
      <c r="D34" s="62" t="s">
        <v>719</v>
      </c>
      <c r="E34" s="80" t="s">
        <v>16</v>
      </c>
      <c r="F34" s="80" t="s">
        <v>17</v>
      </c>
      <c r="G34" s="80" t="s">
        <v>18</v>
      </c>
      <c r="H34" s="80" t="s">
        <v>82</v>
      </c>
      <c r="I34" s="74">
        <v>501.68</v>
      </c>
      <c r="J34" s="70"/>
    </row>
    <row r="35" spans="1:10" ht="18" customHeight="1">
      <c r="A35" s="16">
        <v>31</v>
      </c>
      <c r="B35" s="32" t="s">
        <v>83</v>
      </c>
      <c r="C35" s="32" t="s">
        <v>21</v>
      </c>
      <c r="D35" s="62" t="s">
        <v>110</v>
      </c>
      <c r="E35" s="32" t="s">
        <v>16</v>
      </c>
      <c r="F35" s="32" t="s">
        <v>17</v>
      </c>
      <c r="G35" s="32" t="s">
        <v>18</v>
      </c>
      <c r="H35" s="32" t="s">
        <v>84</v>
      </c>
      <c r="I35" s="85">
        <v>623.78</v>
      </c>
      <c r="J35" s="36"/>
    </row>
    <row r="36" spans="1:10" ht="18" customHeight="1">
      <c r="A36" s="16">
        <v>32</v>
      </c>
      <c r="B36" s="32" t="s">
        <v>83</v>
      </c>
      <c r="C36" s="32" t="s">
        <v>41</v>
      </c>
      <c r="D36" s="62" t="s">
        <v>85</v>
      </c>
      <c r="E36" s="32" t="s">
        <v>16</v>
      </c>
      <c r="F36" s="32" t="s">
        <v>17</v>
      </c>
      <c r="G36" s="32" t="s">
        <v>18</v>
      </c>
      <c r="H36" s="32" t="s">
        <v>84</v>
      </c>
      <c r="I36" s="85">
        <v>636.72</v>
      </c>
      <c r="J36" s="36"/>
    </row>
    <row r="37" spans="1:10" ht="18" customHeight="1">
      <c r="A37" s="16">
        <v>33</v>
      </c>
      <c r="B37" s="35" t="s">
        <v>87</v>
      </c>
      <c r="C37" s="32" t="s">
        <v>27</v>
      </c>
      <c r="D37" s="62" t="s">
        <v>86</v>
      </c>
      <c r="E37" s="32" t="s">
        <v>16</v>
      </c>
      <c r="F37" s="32" t="s">
        <v>17</v>
      </c>
      <c r="G37" s="32" t="s">
        <v>18</v>
      </c>
      <c r="H37" s="32" t="s">
        <v>88</v>
      </c>
      <c r="I37" s="85">
        <v>624.15</v>
      </c>
      <c r="J37" s="36"/>
    </row>
    <row r="38" spans="1:10" ht="18" customHeight="1">
      <c r="A38" s="16">
        <v>34</v>
      </c>
      <c r="B38" s="32" t="s">
        <v>65</v>
      </c>
      <c r="C38" s="32" t="s">
        <v>21</v>
      </c>
      <c r="D38" s="62" t="s">
        <v>89</v>
      </c>
      <c r="E38" s="32" t="s">
        <v>16</v>
      </c>
      <c r="F38" s="32" t="s">
        <v>17</v>
      </c>
      <c r="G38" s="32" t="s">
        <v>18</v>
      </c>
      <c r="H38" s="32" t="s">
        <v>66</v>
      </c>
      <c r="I38" s="85">
        <v>525.16</v>
      </c>
      <c r="J38" s="36"/>
    </row>
    <row r="39" spans="1:10" ht="18" customHeight="1">
      <c r="A39" s="16">
        <v>35</v>
      </c>
      <c r="B39" s="32" t="s">
        <v>65</v>
      </c>
      <c r="C39" s="32" t="s">
        <v>41</v>
      </c>
      <c r="D39" s="62" t="s">
        <v>721</v>
      </c>
      <c r="E39" s="32" t="s">
        <v>16</v>
      </c>
      <c r="F39" s="32" t="s">
        <v>17</v>
      </c>
      <c r="G39" s="32" t="s">
        <v>28</v>
      </c>
      <c r="H39" s="32" t="s">
        <v>66</v>
      </c>
      <c r="I39" s="85">
        <v>502.3</v>
      </c>
      <c r="J39" s="36"/>
    </row>
    <row r="40" spans="1:10" ht="18" customHeight="1">
      <c r="A40" s="16">
        <v>36</v>
      </c>
      <c r="B40" s="32" t="s">
        <v>65</v>
      </c>
      <c r="C40" s="35" t="s">
        <v>27</v>
      </c>
      <c r="D40" s="62" t="s">
        <v>90</v>
      </c>
      <c r="E40" s="32" t="s">
        <v>16</v>
      </c>
      <c r="F40" s="32" t="s">
        <v>17</v>
      </c>
      <c r="G40" s="32" t="s">
        <v>18</v>
      </c>
      <c r="H40" s="32" t="s">
        <v>66</v>
      </c>
      <c r="I40" s="85">
        <v>689.45</v>
      </c>
      <c r="J40" s="36"/>
    </row>
    <row r="41" spans="1:10" ht="18" customHeight="1">
      <c r="A41" s="16">
        <v>37</v>
      </c>
      <c r="B41" s="32" t="s">
        <v>65</v>
      </c>
      <c r="C41" s="35" t="s">
        <v>21</v>
      </c>
      <c r="D41" s="62" t="s">
        <v>91</v>
      </c>
      <c r="E41" s="35" t="s">
        <v>22</v>
      </c>
      <c r="F41" s="35" t="s">
        <v>92</v>
      </c>
      <c r="G41" s="35" t="s">
        <v>18</v>
      </c>
      <c r="H41" s="32" t="s">
        <v>66</v>
      </c>
      <c r="I41" s="85">
        <v>620.86</v>
      </c>
      <c r="J41" s="36"/>
    </row>
    <row r="42" spans="1:10" ht="18" customHeight="1">
      <c r="A42" s="16">
        <v>38</v>
      </c>
      <c r="B42" s="35" t="s">
        <v>67</v>
      </c>
      <c r="C42" s="35" t="s">
        <v>34</v>
      </c>
      <c r="D42" s="62" t="s">
        <v>93</v>
      </c>
      <c r="E42" s="35" t="s">
        <v>16</v>
      </c>
      <c r="F42" s="35" t="s">
        <v>94</v>
      </c>
      <c r="G42" s="35" t="s">
        <v>28</v>
      </c>
      <c r="H42" s="32" t="s">
        <v>68</v>
      </c>
      <c r="I42" s="85">
        <v>720.61</v>
      </c>
      <c r="J42" s="36"/>
    </row>
    <row r="43" spans="1:10" ht="18" customHeight="1">
      <c r="A43" s="16">
        <v>39</v>
      </c>
      <c r="B43" s="35" t="s">
        <v>67</v>
      </c>
      <c r="C43" s="35" t="s">
        <v>48</v>
      </c>
      <c r="D43" s="62" t="s">
        <v>722</v>
      </c>
      <c r="E43" s="35" t="s">
        <v>16</v>
      </c>
      <c r="F43" s="35" t="s">
        <v>94</v>
      </c>
      <c r="G43" s="35" t="s">
        <v>28</v>
      </c>
      <c r="H43" s="32" t="s">
        <v>68</v>
      </c>
      <c r="I43" s="85">
        <v>529.16</v>
      </c>
      <c r="J43" s="36"/>
    </row>
    <row r="44" spans="1:10" ht="18" customHeight="1">
      <c r="A44" s="16">
        <v>40</v>
      </c>
      <c r="B44" s="35" t="s">
        <v>67</v>
      </c>
      <c r="C44" s="35" t="s">
        <v>50</v>
      </c>
      <c r="D44" s="62" t="s">
        <v>95</v>
      </c>
      <c r="E44" s="35" t="s">
        <v>16</v>
      </c>
      <c r="F44" s="35" t="s">
        <v>94</v>
      </c>
      <c r="G44" s="35" t="s">
        <v>28</v>
      </c>
      <c r="H44" s="32" t="s">
        <v>68</v>
      </c>
      <c r="I44" s="85">
        <v>536.96</v>
      </c>
      <c r="J44" s="36"/>
    </row>
    <row r="45" spans="1:10" ht="18" customHeight="1">
      <c r="A45" s="16">
        <v>41</v>
      </c>
      <c r="B45" s="35" t="s">
        <v>69</v>
      </c>
      <c r="C45" s="35" t="s">
        <v>50</v>
      </c>
      <c r="D45" s="62" t="s">
        <v>96</v>
      </c>
      <c r="E45" s="35" t="s">
        <v>16</v>
      </c>
      <c r="F45" s="35" t="s">
        <v>94</v>
      </c>
      <c r="G45" s="35" t="s">
        <v>28</v>
      </c>
      <c r="H45" s="32" t="s">
        <v>71</v>
      </c>
      <c r="I45" s="85">
        <v>504.92</v>
      </c>
      <c r="J45" s="36"/>
    </row>
    <row r="46" spans="1:10" ht="18" customHeight="1">
      <c r="A46" s="16">
        <v>42</v>
      </c>
      <c r="B46" s="35" t="s">
        <v>69</v>
      </c>
      <c r="C46" s="35" t="s">
        <v>50</v>
      </c>
      <c r="D46" s="62" t="s">
        <v>97</v>
      </c>
      <c r="E46" s="35" t="s">
        <v>16</v>
      </c>
      <c r="F46" s="35" t="s">
        <v>94</v>
      </c>
      <c r="G46" s="35" t="s">
        <v>28</v>
      </c>
      <c r="H46" s="32" t="s">
        <v>71</v>
      </c>
      <c r="I46" s="85">
        <v>716.24</v>
      </c>
      <c r="J46" s="36"/>
    </row>
    <row r="47" spans="1:10" ht="18" customHeight="1">
      <c r="A47" s="16">
        <v>43</v>
      </c>
      <c r="B47" s="35" t="s">
        <v>73</v>
      </c>
      <c r="C47" s="35" t="s">
        <v>34</v>
      </c>
      <c r="D47" s="62" t="s">
        <v>98</v>
      </c>
      <c r="E47" s="35" t="s">
        <v>16</v>
      </c>
      <c r="F47" s="35" t="s">
        <v>17</v>
      </c>
      <c r="G47" s="35" t="s">
        <v>28</v>
      </c>
      <c r="H47" s="32" t="s">
        <v>75</v>
      </c>
      <c r="I47" s="85">
        <v>631.17</v>
      </c>
      <c r="J47" s="36"/>
    </row>
    <row r="48" spans="1:10" ht="18" customHeight="1">
      <c r="A48" s="16">
        <v>44</v>
      </c>
      <c r="B48" s="35" t="s">
        <v>73</v>
      </c>
      <c r="C48" s="35" t="s">
        <v>27</v>
      </c>
      <c r="D48" s="62" t="s">
        <v>99</v>
      </c>
      <c r="E48" s="35" t="s">
        <v>16</v>
      </c>
      <c r="F48" s="35" t="s">
        <v>17</v>
      </c>
      <c r="G48" s="35" t="s">
        <v>18</v>
      </c>
      <c r="H48" s="32" t="s">
        <v>75</v>
      </c>
      <c r="I48" s="85">
        <v>525.74</v>
      </c>
      <c r="J48" s="36"/>
    </row>
    <row r="49" spans="1:10" ht="18" customHeight="1">
      <c r="A49" s="16">
        <v>45</v>
      </c>
      <c r="B49" s="35" t="s">
        <v>73</v>
      </c>
      <c r="C49" s="35" t="s">
        <v>74</v>
      </c>
      <c r="D49" s="62" t="s">
        <v>100</v>
      </c>
      <c r="E49" s="35" t="s">
        <v>16</v>
      </c>
      <c r="F49" s="35" t="s">
        <v>17</v>
      </c>
      <c r="G49" s="35" t="s">
        <v>18</v>
      </c>
      <c r="H49" s="32" t="s">
        <v>75</v>
      </c>
      <c r="I49" s="85">
        <v>534.32</v>
      </c>
      <c r="J49" s="36"/>
    </row>
    <row r="50" spans="1:10" ht="18" customHeight="1">
      <c r="A50" s="16">
        <v>46</v>
      </c>
      <c r="B50" s="35" t="s">
        <v>76</v>
      </c>
      <c r="C50" s="35" t="s">
        <v>41</v>
      </c>
      <c r="D50" s="62" t="s">
        <v>101</v>
      </c>
      <c r="E50" s="35" t="s">
        <v>16</v>
      </c>
      <c r="F50" s="35" t="s">
        <v>17</v>
      </c>
      <c r="G50" s="35" t="s">
        <v>18</v>
      </c>
      <c r="H50" s="32" t="s">
        <v>77</v>
      </c>
      <c r="I50" s="85">
        <v>593.04</v>
      </c>
      <c r="J50" s="36"/>
    </row>
    <row r="51" spans="1:10" ht="18" customHeight="1">
      <c r="A51" s="16">
        <v>47</v>
      </c>
      <c r="B51" s="35" t="s">
        <v>76</v>
      </c>
      <c r="C51" s="35" t="s">
        <v>41</v>
      </c>
      <c r="D51" s="62" t="s">
        <v>102</v>
      </c>
      <c r="E51" s="35" t="s">
        <v>16</v>
      </c>
      <c r="F51" s="35" t="s">
        <v>17</v>
      </c>
      <c r="G51" s="35" t="s">
        <v>18</v>
      </c>
      <c r="H51" s="32" t="s">
        <v>77</v>
      </c>
      <c r="I51" s="85">
        <v>575.43</v>
      </c>
      <c r="J51" s="36"/>
    </row>
    <row r="52" spans="1:10" ht="18" customHeight="1">
      <c r="A52" s="16">
        <v>48</v>
      </c>
      <c r="B52" s="35" t="s">
        <v>79</v>
      </c>
      <c r="C52" s="35" t="s">
        <v>15</v>
      </c>
      <c r="D52" s="62" t="s">
        <v>103</v>
      </c>
      <c r="E52" s="35" t="s">
        <v>16</v>
      </c>
      <c r="F52" s="35" t="s">
        <v>17</v>
      </c>
      <c r="G52" s="35" t="s">
        <v>18</v>
      </c>
      <c r="H52" s="32" t="s">
        <v>80</v>
      </c>
      <c r="I52" s="85">
        <v>656.28</v>
      </c>
      <c r="J52" s="36"/>
    </row>
    <row r="53" spans="1:10" ht="18" customHeight="1">
      <c r="A53" s="16">
        <v>49</v>
      </c>
      <c r="B53" s="35" t="s">
        <v>81</v>
      </c>
      <c r="C53" s="35" t="s">
        <v>21</v>
      </c>
      <c r="D53" s="62" t="s">
        <v>715</v>
      </c>
      <c r="E53" s="35" t="s">
        <v>16</v>
      </c>
      <c r="F53" s="35" t="s">
        <v>17</v>
      </c>
      <c r="G53" s="35" t="s">
        <v>28</v>
      </c>
      <c r="H53" s="32" t="s">
        <v>82</v>
      </c>
      <c r="I53" s="85">
        <v>517.61</v>
      </c>
      <c r="J53" s="36"/>
    </row>
    <row r="54" spans="1:10" ht="18" customHeight="1">
      <c r="A54" s="16">
        <v>50</v>
      </c>
      <c r="B54" s="35" t="s">
        <v>81</v>
      </c>
      <c r="C54" s="35" t="s">
        <v>41</v>
      </c>
      <c r="D54" s="62" t="s">
        <v>104</v>
      </c>
      <c r="E54" s="35" t="s">
        <v>16</v>
      </c>
      <c r="F54" s="35" t="s">
        <v>17</v>
      </c>
      <c r="G54" s="35" t="s">
        <v>28</v>
      </c>
      <c r="H54" s="32" t="s">
        <v>82</v>
      </c>
      <c r="I54" s="85">
        <v>664.98</v>
      </c>
      <c r="J54" s="36"/>
    </row>
    <row r="55" spans="1:10" ht="18" customHeight="1">
      <c r="A55" s="16">
        <v>51</v>
      </c>
      <c r="B55" s="35" t="s">
        <v>81</v>
      </c>
      <c r="C55" s="35" t="s">
        <v>48</v>
      </c>
      <c r="D55" s="62" t="s">
        <v>723</v>
      </c>
      <c r="E55" s="35" t="s">
        <v>16</v>
      </c>
      <c r="F55" s="35" t="s">
        <v>17</v>
      </c>
      <c r="G55" s="35" t="s">
        <v>28</v>
      </c>
      <c r="H55" s="32" t="s">
        <v>82</v>
      </c>
      <c r="I55" s="85">
        <v>574.5</v>
      </c>
      <c r="J55" s="36"/>
    </row>
    <row r="56" spans="1:10" ht="18" customHeight="1">
      <c r="A56" s="16">
        <v>52</v>
      </c>
      <c r="B56" s="35" t="s">
        <v>106</v>
      </c>
      <c r="C56" s="35" t="s">
        <v>50</v>
      </c>
      <c r="D56" s="62" t="s">
        <v>105</v>
      </c>
      <c r="E56" s="32" t="s">
        <v>16</v>
      </c>
      <c r="F56" s="35" t="s">
        <v>17</v>
      </c>
      <c r="G56" s="35" t="s">
        <v>28</v>
      </c>
      <c r="H56" s="35" t="s">
        <v>107</v>
      </c>
      <c r="I56" s="85">
        <v>638.71</v>
      </c>
      <c r="J56" s="36"/>
    </row>
    <row r="57" spans="1:10" ht="18" customHeight="1">
      <c r="A57" s="16">
        <v>53</v>
      </c>
      <c r="B57" s="35" t="s">
        <v>106</v>
      </c>
      <c r="C57" s="35" t="s">
        <v>109</v>
      </c>
      <c r="D57" s="62" t="s">
        <v>108</v>
      </c>
      <c r="E57" s="32" t="s">
        <v>16</v>
      </c>
      <c r="F57" s="35" t="s">
        <v>17</v>
      </c>
      <c r="G57" s="35" t="s">
        <v>53</v>
      </c>
      <c r="H57" s="35" t="s">
        <v>107</v>
      </c>
      <c r="I57" s="85">
        <v>586.86</v>
      </c>
      <c r="J57" s="36"/>
    </row>
    <row r="58" spans="1:10" ht="18" customHeight="1">
      <c r="A58" s="16">
        <v>54</v>
      </c>
      <c r="B58" s="35" t="s">
        <v>106</v>
      </c>
      <c r="C58" s="35" t="s">
        <v>34</v>
      </c>
      <c r="D58" s="62" t="s">
        <v>716</v>
      </c>
      <c r="E58" s="32" t="s">
        <v>16</v>
      </c>
      <c r="F58" s="35" t="s">
        <v>17</v>
      </c>
      <c r="G58" s="35" t="s">
        <v>18</v>
      </c>
      <c r="H58" s="35" t="s">
        <v>107</v>
      </c>
      <c r="I58" s="85">
        <v>639.18</v>
      </c>
      <c r="J58" s="36"/>
    </row>
    <row r="59" spans="1:10" ht="18" customHeight="1">
      <c r="A59" s="16">
        <v>55</v>
      </c>
      <c r="B59" s="35" t="s">
        <v>106</v>
      </c>
      <c r="C59" s="35" t="s">
        <v>15</v>
      </c>
      <c r="D59" s="62" t="s">
        <v>717</v>
      </c>
      <c r="E59" s="32" t="s">
        <v>16</v>
      </c>
      <c r="F59" s="35" t="s">
        <v>17</v>
      </c>
      <c r="G59" s="35" t="s">
        <v>18</v>
      </c>
      <c r="H59" s="35" t="s">
        <v>107</v>
      </c>
      <c r="I59" s="85">
        <v>517.78</v>
      </c>
      <c r="J59" s="36"/>
    </row>
    <row r="60" spans="1:10" ht="18" customHeight="1">
      <c r="A60" s="16">
        <v>56</v>
      </c>
      <c r="B60" s="35" t="s">
        <v>83</v>
      </c>
      <c r="C60" s="35" t="s">
        <v>41</v>
      </c>
      <c r="D60" s="62" t="s">
        <v>724</v>
      </c>
      <c r="E60" s="32" t="s">
        <v>16</v>
      </c>
      <c r="F60" s="35" t="s">
        <v>17</v>
      </c>
      <c r="G60" s="35" t="s">
        <v>18</v>
      </c>
      <c r="H60" s="32" t="s">
        <v>84</v>
      </c>
      <c r="I60" s="85">
        <v>615.72</v>
      </c>
      <c r="J60" s="36"/>
    </row>
    <row r="61" spans="1:10" ht="18" customHeight="1">
      <c r="A61" s="16">
        <v>57</v>
      </c>
      <c r="B61" s="35" t="s">
        <v>87</v>
      </c>
      <c r="C61" s="35" t="s">
        <v>21</v>
      </c>
      <c r="D61" s="62" t="s">
        <v>111</v>
      </c>
      <c r="E61" s="35" t="s">
        <v>16</v>
      </c>
      <c r="F61" s="35" t="s">
        <v>17</v>
      </c>
      <c r="G61" s="35" t="s">
        <v>28</v>
      </c>
      <c r="H61" s="32" t="s">
        <v>88</v>
      </c>
      <c r="I61" s="85">
        <v>786.36</v>
      </c>
      <c r="J61" s="36"/>
    </row>
    <row r="62" spans="1:10" ht="18" customHeight="1">
      <c r="A62" s="16">
        <v>58</v>
      </c>
      <c r="B62" s="35" t="s">
        <v>87</v>
      </c>
      <c r="C62" s="35" t="s">
        <v>27</v>
      </c>
      <c r="D62" s="62" t="s">
        <v>112</v>
      </c>
      <c r="E62" s="35" t="s">
        <v>16</v>
      </c>
      <c r="F62" s="35" t="s">
        <v>17</v>
      </c>
      <c r="G62" s="35" t="s">
        <v>18</v>
      </c>
      <c r="H62" s="32" t="s">
        <v>88</v>
      </c>
      <c r="I62" s="85">
        <v>540.47</v>
      </c>
      <c r="J62" s="36"/>
    </row>
    <row r="63" spans="1:10" ht="18" customHeight="1">
      <c r="A63" s="16">
        <v>59</v>
      </c>
      <c r="B63" s="35" t="s">
        <v>73</v>
      </c>
      <c r="C63" s="86" t="s">
        <v>117</v>
      </c>
      <c r="D63" s="86" t="s">
        <v>116</v>
      </c>
      <c r="E63" s="87" t="s">
        <v>16</v>
      </c>
      <c r="F63" s="87" t="s">
        <v>17</v>
      </c>
      <c r="G63" s="87" t="s">
        <v>18</v>
      </c>
      <c r="H63" s="87" t="s">
        <v>114</v>
      </c>
      <c r="I63" s="88">
        <v>1225.53</v>
      </c>
      <c r="J63" s="89" t="s">
        <v>115</v>
      </c>
    </row>
    <row r="64" spans="1:10" ht="18" customHeight="1">
      <c r="A64" s="16">
        <v>60</v>
      </c>
      <c r="B64" s="90" t="s">
        <v>118</v>
      </c>
      <c r="C64" s="35"/>
      <c r="D64" s="35"/>
      <c r="E64" s="35"/>
      <c r="F64" s="35"/>
      <c r="G64" s="35"/>
      <c r="H64" s="35"/>
      <c r="I64" s="91">
        <f>SUM(I65:I106)</f>
        <v>30475.459999999995</v>
      </c>
      <c r="J64" s="36"/>
    </row>
    <row r="65" spans="1:10" ht="18" customHeight="1">
      <c r="A65" s="16">
        <v>61</v>
      </c>
      <c r="B65" s="92" t="s">
        <v>120</v>
      </c>
      <c r="C65" s="92" t="s">
        <v>50</v>
      </c>
      <c r="D65" s="92" t="s">
        <v>119</v>
      </c>
      <c r="E65" s="92" t="s">
        <v>16</v>
      </c>
      <c r="F65" s="92" t="s">
        <v>17</v>
      </c>
      <c r="G65" s="92" t="s">
        <v>28</v>
      </c>
      <c r="H65" s="92" t="s">
        <v>121</v>
      </c>
      <c r="I65" s="93">
        <v>555.17</v>
      </c>
      <c r="J65" s="36"/>
    </row>
    <row r="66" spans="1:10" ht="18" customHeight="1">
      <c r="A66" s="16">
        <v>62</v>
      </c>
      <c r="B66" s="92" t="s">
        <v>122</v>
      </c>
      <c r="C66" s="92" t="s">
        <v>27</v>
      </c>
      <c r="D66" s="92" t="s">
        <v>708</v>
      </c>
      <c r="E66" s="92" t="s">
        <v>16</v>
      </c>
      <c r="F66" s="92" t="s">
        <v>17</v>
      </c>
      <c r="G66" s="92" t="s">
        <v>28</v>
      </c>
      <c r="H66" s="92" t="s">
        <v>123</v>
      </c>
      <c r="I66" s="93">
        <v>777.64</v>
      </c>
      <c r="J66" s="36"/>
    </row>
    <row r="67" spans="1:10" ht="18" customHeight="1">
      <c r="A67" s="16">
        <v>63</v>
      </c>
      <c r="B67" s="92" t="s">
        <v>125</v>
      </c>
      <c r="C67" s="92" t="s">
        <v>48</v>
      </c>
      <c r="D67" s="92" t="s">
        <v>124</v>
      </c>
      <c r="E67" s="92" t="s">
        <v>16</v>
      </c>
      <c r="F67" s="92" t="s">
        <v>17</v>
      </c>
      <c r="G67" s="92" t="s">
        <v>28</v>
      </c>
      <c r="H67" s="92" t="s">
        <v>126</v>
      </c>
      <c r="I67" s="93">
        <v>1018.18</v>
      </c>
      <c r="J67" s="36"/>
    </row>
    <row r="68" spans="1:10" ht="18" customHeight="1">
      <c r="A68" s="16">
        <v>64</v>
      </c>
      <c r="B68" s="92" t="s">
        <v>128</v>
      </c>
      <c r="C68" s="92" t="s">
        <v>34</v>
      </c>
      <c r="D68" s="92" t="s">
        <v>127</v>
      </c>
      <c r="E68" s="92" t="s">
        <v>22</v>
      </c>
      <c r="F68" s="92" t="s">
        <v>17</v>
      </c>
      <c r="G68" s="92" t="s">
        <v>18</v>
      </c>
      <c r="H68" s="92" t="s">
        <v>129</v>
      </c>
      <c r="I68" s="93">
        <v>504.46</v>
      </c>
      <c r="J68" s="36"/>
    </row>
    <row r="69" spans="1:10" ht="18" customHeight="1">
      <c r="A69" s="16">
        <v>65</v>
      </c>
      <c r="B69" s="92" t="s">
        <v>131</v>
      </c>
      <c r="C69" s="92" t="s">
        <v>132</v>
      </c>
      <c r="D69" s="92" t="s">
        <v>130</v>
      </c>
      <c r="E69" s="92" t="s">
        <v>16</v>
      </c>
      <c r="F69" s="92" t="s">
        <v>17</v>
      </c>
      <c r="G69" s="92" t="s">
        <v>28</v>
      </c>
      <c r="H69" s="92" t="s">
        <v>133</v>
      </c>
      <c r="I69" s="93">
        <v>981.23</v>
      </c>
      <c r="J69" s="36"/>
    </row>
    <row r="70" spans="1:10" ht="18" customHeight="1">
      <c r="A70" s="16">
        <v>66</v>
      </c>
      <c r="B70" s="94" t="s">
        <v>134</v>
      </c>
      <c r="C70" s="94" t="s">
        <v>41</v>
      </c>
      <c r="D70" s="92" t="s">
        <v>695</v>
      </c>
      <c r="E70" s="92" t="s">
        <v>16</v>
      </c>
      <c r="F70" s="92" t="s">
        <v>17</v>
      </c>
      <c r="G70" s="92" t="s">
        <v>28</v>
      </c>
      <c r="H70" s="92" t="s">
        <v>135</v>
      </c>
      <c r="I70" s="93">
        <v>567</v>
      </c>
      <c r="J70" s="36"/>
    </row>
    <row r="71" spans="1:10" ht="18" customHeight="1">
      <c r="A71" s="16">
        <v>67</v>
      </c>
      <c r="B71" s="92" t="s">
        <v>137</v>
      </c>
      <c r="C71" s="92" t="s">
        <v>27</v>
      </c>
      <c r="D71" s="92" t="s">
        <v>136</v>
      </c>
      <c r="E71" s="92" t="s">
        <v>16</v>
      </c>
      <c r="F71" s="92" t="s">
        <v>17</v>
      </c>
      <c r="G71" s="92" t="s">
        <v>28</v>
      </c>
      <c r="H71" s="92" t="s">
        <v>138</v>
      </c>
      <c r="I71" s="93">
        <v>671.36</v>
      </c>
      <c r="J71" s="36"/>
    </row>
    <row r="72" spans="1:10" ht="18" customHeight="1">
      <c r="A72" s="16">
        <v>68</v>
      </c>
      <c r="B72" s="92" t="s">
        <v>139</v>
      </c>
      <c r="C72" s="92" t="s">
        <v>21</v>
      </c>
      <c r="D72" s="92" t="s">
        <v>140</v>
      </c>
      <c r="E72" s="92" t="s">
        <v>16</v>
      </c>
      <c r="F72" s="92" t="s">
        <v>17</v>
      </c>
      <c r="G72" s="92" t="s">
        <v>28</v>
      </c>
      <c r="H72" s="92" t="s">
        <v>141</v>
      </c>
      <c r="I72" s="93">
        <v>630.84</v>
      </c>
      <c r="J72" s="36"/>
    </row>
    <row r="73" spans="1:10" ht="18" customHeight="1">
      <c r="A73" s="16">
        <v>69</v>
      </c>
      <c r="B73" s="92" t="s">
        <v>139</v>
      </c>
      <c r="C73" s="92" t="s">
        <v>34</v>
      </c>
      <c r="D73" s="92" t="s">
        <v>142</v>
      </c>
      <c r="E73" s="92" t="s">
        <v>16</v>
      </c>
      <c r="F73" s="92" t="s">
        <v>17</v>
      </c>
      <c r="G73" s="92" t="s">
        <v>18</v>
      </c>
      <c r="H73" s="92" t="s">
        <v>141</v>
      </c>
      <c r="I73" s="93">
        <v>863.12</v>
      </c>
      <c r="J73" s="36"/>
    </row>
    <row r="74" spans="1:10" ht="18" customHeight="1">
      <c r="A74" s="16">
        <v>70</v>
      </c>
      <c r="B74" s="92" t="s">
        <v>144</v>
      </c>
      <c r="C74" s="92" t="s">
        <v>48</v>
      </c>
      <c r="D74" s="92" t="s">
        <v>143</v>
      </c>
      <c r="E74" s="92" t="s">
        <v>16</v>
      </c>
      <c r="F74" s="92" t="s">
        <v>17</v>
      </c>
      <c r="G74" s="92" t="s">
        <v>28</v>
      </c>
      <c r="H74" s="92" t="s">
        <v>145</v>
      </c>
      <c r="I74" s="93">
        <v>812.67</v>
      </c>
      <c r="J74" s="36"/>
    </row>
    <row r="75" spans="1:10" s="3" customFormat="1" ht="18" customHeight="1">
      <c r="A75" s="16">
        <v>71</v>
      </c>
      <c r="B75" s="92" t="s">
        <v>147</v>
      </c>
      <c r="C75" s="92" t="s">
        <v>27</v>
      </c>
      <c r="D75" s="92" t="s">
        <v>146</v>
      </c>
      <c r="E75" s="92" t="s">
        <v>16</v>
      </c>
      <c r="F75" s="92" t="s">
        <v>17</v>
      </c>
      <c r="G75" s="92" t="s">
        <v>28</v>
      </c>
      <c r="H75" s="92" t="s">
        <v>148</v>
      </c>
      <c r="I75" s="93">
        <v>773.63</v>
      </c>
      <c r="J75" s="70"/>
    </row>
    <row r="76" spans="1:10" ht="18" customHeight="1">
      <c r="A76" s="16">
        <v>72</v>
      </c>
      <c r="B76" s="92" t="s">
        <v>149</v>
      </c>
      <c r="C76" s="92" t="s">
        <v>34</v>
      </c>
      <c r="D76" s="92" t="s">
        <v>696</v>
      </c>
      <c r="E76" s="92" t="s">
        <v>22</v>
      </c>
      <c r="F76" s="92" t="s">
        <v>17</v>
      </c>
      <c r="G76" s="92" t="s">
        <v>28</v>
      </c>
      <c r="H76" s="92" t="s">
        <v>150</v>
      </c>
      <c r="I76" s="93">
        <v>515.26</v>
      </c>
      <c r="J76" s="36"/>
    </row>
    <row r="77" spans="1:10" ht="18" customHeight="1">
      <c r="A77" s="16">
        <v>73</v>
      </c>
      <c r="B77" s="92" t="s">
        <v>122</v>
      </c>
      <c r="C77" s="92" t="s">
        <v>41</v>
      </c>
      <c r="D77" s="92" t="s">
        <v>151</v>
      </c>
      <c r="E77" s="92" t="s">
        <v>16</v>
      </c>
      <c r="F77" s="92" t="s">
        <v>17</v>
      </c>
      <c r="G77" s="92" t="s">
        <v>28</v>
      </c>
      <c r="H77" s="92" t="s">
        <v>123</v>
      </c>
      <c r="I77" s="93">
        <v>525.63</v>
      </c>
      <c r="J77" s="36"/>
    </row>
    <row r="78" spans="1:10" ht="18" customHeight="1">
      <c r="A78" s="16">
        <v>74</v>
      </c>
      <c r="B78" s="92" t="s">
        <v>122</v>
      </c>
      <c r="C78" s="92" t="s">
        <v>48</v>
      </c>
      <c r="D78" s="92" t="s">
        <v>152</v>
      </c>
      <c r="E78" s="92" t="s">
        <v>16</v>
      </c>
      <c r="F78" s="92" t="s">
        <v>17</v>
      </c>
      <c r="G78" s="92" t="s">
        <v>28</v>
      </c>
      <c r="H78" s="92" t="s">
        <v>123</v>
      </c>
      <c r="I78" s="93">
        <v>1141.28</v>
      </c>
      <c r="J78" s="36"/>
    </row>
    <row r="79" spans="1:10" ht="18" customHeight="1">
      <c r="A79" s="16">
        <v>75</v>
      </c>
      <c r="B79" s="92" t="s">
        <v>125</v>
      </c>
      <c r="C79" s="92" t="s">
        <v>48</v>
      </c>
      <c r="D79" s="92" t="s">
        <v>697</v>
      </c>
      <c r="E79" s="92" t="s">
        <v>16</v>
      </c>
      <c r="F79" s="92" t="s">
        <v>17</v>
      </c>
      <c r="G79" s="92" t="s">
        <v>28</v>
      </c>
      <c r="H79" s="92" t="s">
        <v>126</v>
      </c>
      <c r="I79" s="93">
        <v>649.9</v>
      </c>
      <c r="J79" s="36"/>
    </row>
    <row r="80" spans="1:10" ht="18" customHeight="1">
      <c r="A80" s="16">
        <v>76</v>
      </c>
      <c r="B80" s="92" t="s">
        <v>153</v>
      </c>
      <c r="C80" s="92" t="s">
        <v>336</v>
      </c>
      <c r="D80" s="92" t="s">
        <v>702</v>
      </c>
      <c r="E80" s="92" t="s">
        <v>16</v>
      </c>
      <c r="F80" s="92" t="s">
        <v>17</v>
      </c>
      <c r="G80" s="92" t="s">
        <v>28</v>
      </c>
      <c r="H80" s="92" t="s">
        <v>154</v>
      </c>
      <c r="I80" s="93">
        <v>538.09</v>
      </c>
      <c r="J80" s="36"/>
    </row>
    <row r="81" spans="1:10" ht="18" customHeight="1">
      <c r="A81" s="16">
        <v>77</v>
      </c>
      <c r="B81" s="92" t="s">
        <v>153</v>
      </c>
      <c r="C81" s="92" t="s">
        <v>109</v>
      </c>
      <c r="D81" s="92" t="s">
        <v>703</v>
      </c>
      <c r="E81" s="92" t="s">
        <v>16</v>
      </c>
      <c r="F81" s="92" t="s">
        <v>17</v>
      </c>
      <c r="G81" s="92" t="s">
        <v>53</v>
      </c>
      <c r="H81" s="92" t="s">
        <v>154</v>
      </c>
      <c r="I81" s="93">
        <v>585.06</v>
      </c>
      <c r="J81" s="36"/>
    </row>
    <row r="82" spans="1:10" ht="18" customHeight="1">
      <c r="A82" s="16">
        <v>78</v>
      </c>
      <c r="B82" s="92" t="s">
        <v>153</v>
      </c>
      <c r="C82" s="92" t="s">
        <v>48</v>
      </c>
      <c r="D82" s="92" t="s">
        <v>698</v>
      </c>
      <c r="E82" s="92" t="s">
        <v>16</v>
      </c>
      <c r="F82" s="92" t="s">
        <v>17</v>
      </c>
      <c r="G82" s="92" t="s">
        <v>28</v>
      </c>
      <c r="H82" s="92" t="s">
        <v>154</v>
      </c>
      <c r="I82" s="93">
        <v>631.38</v>
      </c>
      <c r="J82" s="36"/>
    </row>
    <row r="83" spans="1:10" ht="18" customHeight="1">
      <c r="A83" s="16">
        <v>79</v>
      </c>
      <c r="B83" s="92" t="s">
        <v>128</v>
      </c>
      <c r="C83" s="92" t="s">
        <v>48</v>
      </c>
      <c r="D83" s="92" t="s">
        <v>156</v>
      </c>
      <c r="E83" s="92" t="s">
        <v>22</v>
      </c>
      <c r="F83" s="92" t="s">
        <v>17</v>
      </c>
      <c r="G83" s="92" t="s">
        <v>28</v>
      </c>
      <c r="H83" s="92" t="s">
        <v>129</v>
      </c>
      <c r="I83" s="93">
        <v>1024.69</v>
      </c>
      <c r="J83" s="36"/>
    </row>
    <row r="84" spans="1:10" ht="18" customHeight="1">
      <c r="A84" s="16">
        <v>80</v>
      </c>
      <c r="B84" s="92" t="s">
        <v>131</v>
      </c>
      <c r="C84" s="92" t="s">
        <v>34</v>
      </c>
      <c r="D84" s="92" t="s">
        <v>157</v>
      </c>
      <c r="E84" s="92" t="s">
        <v>16</v>
      </c>
      <c r="F84" s="92" t="s">
        <v>17</v>
      </c>
      <c r="G84" s="92" t="s">
        <v>28</v>
      </c>
      <c r="H84" s="92" t="s">
        <v>133</v>
      </c>
      <c r="I84" s="93">
        <v>887.97</v>
      </c>
      <c r="J84" s="36"/>
    </row>
    <row r="85" spans="1:10" ht="18" customHeight="1">
      <c r="A85" s="16">
        <v>81</v>
      </c>
      <c r="B85" s="92" t="s">
        <v>144</v>
      </c>
      <c r="C85" s="92" t="s">
        <v>48</v>
      </c>
      <c r="D85" s="92" t="s">
        <v>158</v>
      </c>
      <c r="E85" s="92" t="s">
        <v>22</v>
      </c>
      <c r="F85" s="92" t="s">
        <v>17</v>
      </c>
      <c r="G85" s="92" t="s">
        <v>28</v>
      </c>
      <c r="H85" s="92" t="s">
        <v>145</v>
      </c>
      <c r="I85" s="93">
        <v>544.38</v>
      </c>
      <c r="J85" s="36"/>
    </row>
    <row r="86" spans="1:10" ht="18" customHeight="1">
      <c r="A86" s="16">
        <v>82</v>
      </c>
      <c r="B86" s="92" t="s">
        <v>139</v>
      </c>
      <c r="C86" s="92" t="s">
        <v>21</v>
      </c>
      <c r="D86" s="92" t="s">
        <v>159</v>
      </c>
      <c r="E86" s="92" t="s">
        <v>16</v>
      </c>
      <c r="F86" s="92" t="s">
        <v>17</v>
      </c>
      <c r="G86" s="92" t="s">
        <v>28</v>
      </c>
      <c r="H86" s="92" t="s">
        <v>141</v>
      </c>
      <c r="I86" s="93">
        <v>595.77</v>
      </c>
      <c r="J86" s="36"/>
    </row>
    <row r="87" spans="1:10" ht="18" customHeight="1">
      <c r="A87" s="16">
        <v>83</v>
      </c>
      <c r="B87" s="92" t="s">
        <v>161</v>
      </c>
      <c r="C87" s="92" t="s">
        <v>15</v>
      </c>
      <c r="D87" s="92" t="s">
        <v>160</v>
      </c>
      <c r="E87" s="92" t="s">
        <v>16</v>
      </c>
      <c r="F87" s="92" t="s">
        <v>17</v>
      </c>
      <c r="G87" s="92" t="s">
        <v>53</v>
      </c>
      <c r="H87" s="92" t="s">
        <v>162</v>
      </c>
      <c r="I87" s="93">
        <v>669.26</v>
      </c>
      <c r="J87" s="36"/>
    </row>
    <row r="88" spans="1:10" ht="18" customHeight="1">
      <c r="A88" s="16">
        <v>84</v>
      </c>
      <c r="B88" s="92" t="s">
        <v>147</v>
      </c>
      <c r="C88" s="92" t="s">
        <v>41</v>
      </c>
      <c r="D88" s="92" t="s">
        <v>163</v>
      </c>
      <c r="E88" s="92" t="s">
        <v>16</v>
      </c>
      <c r="F88" s="92" t="s">
        <v>17</v>
      </c>
      <c r="G88" s="92" t="s">
        <v>28</v>
      </c>
      <c r="H88" s="92" t="s">
        <v>148</v>
      </c>
      <c r="I88" s="93">
        <v>867.85</v>
      </c>
      <c r="J88" s="36"/>
    </row>
    <row r="89" spans="1:10" s="3" customFormat="1" ht="18" customHeight="1">
      <c r="A89" s="16">
        <v>85</v>
      </c>
      <c r="B89" s="92" t="s">
        <v>134</v>
      </c>
      <c r="C89" s="92" t="s">
        <v>48</v>
      </c>
      <c r="D89" s="92" t="s">
        <v>699</v>
      </c>
      <c r="E89" s="92" t="s">
        <v>22</v>
      </c>
      <c r="F89" s="92" t="s">
        <v>17</v>
      </c>
      <c r="G89" s="92" t="s">
        <v>28</v>
      </c>
      <c r="H89" s="92" t="s">
        <v>135</v>
      </c>
      <c r="I89" s="93">
        <v>535.99</v>
      </c>
      <c r="J89" s="70"/>
    </row>
    <row r="90" spans="1:10" ht="18" customHeight="1">
      <c r="A90" s="16">
        <v>86</v>
      </c>
      <c r="B90" s="92" t="s">
        <v>144</v>
      </c>
      <c r="C90" s="92" t="s">
        <v>21</v>
      </c>
      <c r="D90" s="92" t="s">
        <v>705</v>
      </c>
      <c r="E90" s="92" t="s">
        <v>16</v>
      </c>
      <c r="F90" s="92" t="s">
        <v>17</v>
      </c>
      <c r="G90" s="92" t="s">
        <v>18</v>
      </c>
      <c r="H90" s="92" t="s">
        <v>145</v>
      </c>
      <c r="I90" s="93">
        <v>652.88</v>
      </c>
      <c r="J90" s="36"/>
    </row>
    <row r="91" spans="1:10" ht="18" customHeight="1">
      <c r="A91" s="16">
        <v>87</v>
      </c>
      <c r="B91" s="92" t="s">
        <v>153</v>
      </c>
      <c r="C91" s="92" t="s">
        <v>132</v>
      </c>
      <c r="D91" s="92" t="s">
        <v>704</v>
      </c>
      <c r="E91" s="92" t="s">
        <v>16</v>
      </c>
      <c r="F91" s="92" t="s">
        <v>17</v>
      </c>
      <c r="G91" s="92" t="s">
        <v>28</v>
      </c>
      <c r="H91" s="92" t="s">
        <v>154</v>
      </c>
      <c r="I91" s="93">
        <v>610.62</v>
      </c>
      <c r="J91" s="36"/>
    </row>
    <row r="92" spans="1:10" ht="18" customHeight="1">
      <c r="A92" s="16">
        <v>88</v>
      </c>
      <c r="B92" s="92" t="s">
        <v>153</v>
      </c>
      <c r="C92" s="92" t="s">
        <v>74</v>
      </c>
      <c r="D92" s="92" t="s">
        <v>164</v>
      </c>
      <c r="E92" s="92" t="s">
        <v>16</v>
      </c>
      <c r="F92" s="92" t="s">
        <v>17</v>
      </c>
      <c r="G92" s="92" t="s">
        <v>28</v>
      </c>
      <c r="H92" s="92" t="s">
        <v>154</v>
      </c>
      <c r="I92" s="93">
        <v>609.88</v>
      </c>
      <c r="J92" s="36"/>
    </row>
    <row r="93" spans="1:10" ht="18" customHeight="1">
      <c r="A93" s="16">
        <v>89</v>
      </c>
      <c r="B93" s="92" t="s">
        <v>122</v>
      </c>
      <c r="C93" s="92" t="s">
        <v>41</v>
      </c>
      <c r="D93" s="92" t="s">
        <v>165</v>
      </c>
      <c r="E93" s="92" t="s">
        <v>16</v>
      </c>
      <c r="F93" s="92" t="s">
        <v>17</v>
      </c>
      <c r="G93" s="92" t="s">
        <v>28</v>
      </c>
      <c r="H93" s="92" t="s">
        <v>123</v>
      </c>
      <c r="I93" s="93">
        <v>585.68</v>
      </c>
      <c r="J93" s="36"/>
    </row>
    <row r="94" spans="1:10" ht="18" customHeight="1">
      <c r="A94" s="16">
        <v>90</v>
      </c>
      <c r="B94" s="92" t="s">
        <v>122</v>
      </c>
      <c r="C94" s="92" t="s">
        <v>34</v>
      </c>
      <c r="D94" s="92" t="s">
        <v>166</v>
      </c>
      <c r="E94" s="92" t="s">
        <v>16</v>
      </c>
      <c r="F94" s="92" t="s">
        <v>17</v>
      </c>
      <c r="G94" s="92" t="s">
        <v>28</v>
      </c>
      <c r="H94" s="92" t="s">
        <v>123</v>
      </c>
      <c r="I94" s="93">
        <v>1089.6</v>
      </c>
      <c r="J94" s="36"/>
    </row>
    <row r="95" spans="1:10" ht="18" customHeight="1">
      <c r="A95" s="16">
        <v>91</v>
      </c>
      <c r="B95" s="92" t="s">
        <v>137</v>
      </c>
      <c r="C95" s="92" t="s">
        <v>21</v>
      </c>
      <c r="D95" s="92" t="s">
        <v>167</v>
      </c>
      <c r="E95" s="92" t="s">
        <v>16</v>
      </c>
      <c r="F95" s="92" t="s">
        <v>17</v>
      </c>
      <c r="G95" s="92" t="s">
        <v>28</v>
      </c>
      <c r="H95" s="92" t="s">
        <v>138</v>
      </c>
      <c r="I95" s="93">
        <v>505.82</v>
      </c>
      <c r="J95" s="36"/>
    </row>
    <row r="96" spans="1:10" ht="18" customHeight="1">
      <c r="A96" s="16">
        <v>92</v>
      </c>
      <c r="B96" s="92" t="s">
        <v>161</v>
      </c>
      <c r="C96" s="92" t="s">
        <v>48</v>
      </c>
      <c r="D96" s="92" t="s">
        <v>168</v>
      </c>
      <c r="E96" s="92" t="s">
        <v>16</v>
      </c>
      <c r="F96" s="92" t="s">
        <v>17</v>
      </c>
      <c r="G96" s="92" t="s">
        <v>28</v>
      </c>
      <c r="H96" s="92" t="s">
        <v>162</v>
      </c>
      <c r="I96" s="93">
        <v>538.24</v>
      </c>
      <c r="J96" s="36"/>
    </row>
    <row r="97" spans="1:10" ht="18" customHeight="1">
      <c r="A97" s="16">
        <v>93</v>
      </c>
      <c r="B97" s="92" t="s">
        <v>139</v>
      </c>
      <c r="C97" s="92" t="s">
        <v>41</v>
      </c>
      <c r="D97" s="92" t="s">
        <v>169</v>
      </c>
      <c r="E97" s="92" t="s">
        <v>16</v>
      </c>
      <c r="F97" s="92" t="s">
        <v>17</v>
      </c>
      <c r="G97" s="92" t="s">
        <v>28</v>
      </c>
      <c r="H97" s="92" t="s">
        <v>141</v>
      </c>
      <c r="I97" s="93">
        <v>752.6</v>
      </c>
      <c r="J97" s="36"/>
    </row>
    <row r="98" spans="1:10" ht="18" customHeight="1">
      <c r="A98" s="16">
        <v>94</v>
      </c>
      <c r="B98" s="92" t="s">
        <v>125</v>
      </c>
      <c r="C98" s="92" t="s">
        <v>21</v>
      </c>
      <c r="D98" s="92" t="s">
        <v>700</v>
      </c>
      <c r="E98" s="92" t="s">
        <v>16</v>
      </c>
      <c r="F98" s="92" t="s">
        <v>17</v>
      </c>
      <c r="G98" s="92" t="s">
        <v>28</v>
      </c>
      <c r="H98" s="92" t="s">
        <v>126</v>
      </c>
      <c r="I98" s="93">
        <v>933.31</v>
      </c>
      <c r="J98" s="36"/>
    </row>
    <row r="99" spans="1:10" ht="18" customHeight="1">
      <c r="A99" s="16">
        <v>95</v>
      </c>
      <c r="B99" s="92" t="s">
        <v>128</v>
      </c>
      <c r="C99" s="92" t="s">
        <v>155</v>
      </c>
      <c r="D99" s="92" t="s">
        <v>170</v>
      </c>
      <c r="E99" s="92" t="s">
        <v>16</v>
      </c>
      <c r="F99" s="92" t="s">
        <v>17</v>
      </c>
      <c r="G99" s="92" t="s">
        <v>18</v>
      </c>
      <c r="H99" s="92" t="s">
        <v>129</v>
      </c>
      <c r="I99" s="93">
        <v>996.85</v>
      </c>
      <c r="J99" s="36"/>
    </row>
    <row r="100" spans="1:10" ht="18" customHeight="1">
      <c r="A100" s="16">
        <v>96</v>
      </c>
      <c r="B100" s="92" t="s">
        <v>131</v>
      </c>
      <c r="C100" s="92" t="s">
        <v>50</v>
      </c>
      <c r="D100" s="92" t="s">
        <v>171</v>
      </c>
      <c r="E100" s="92" t="s">
        <v>16</v>
      </c>
      <c r="F100" s="92" t="s">
        <v>17</v>
      </c>
      <c r="G100" s="92" t="s">
        <v>28</v>
      </c>
      <c r="H100" s="92" t="s">
        <v>133</v>
      </c>
      <c r="I100" s="93">
        <v>966.58</v>
      </c>
      <c r="J100" s="36"/>
    </row>
    <row r="101" spans="1:10" ht="18" customHeight="1">
      <c r="A101" s="16">
        <v>97</v>
      </c>
      <c r="B101" s="92" t="s">
        <v>153</v>
      </c>
      <c r="C101" s="92" t="s">
        <v>172</v>
      </c>
      <c r="D101" s="92" t="s">
        <v>701</v>
      </c>
      <c r="E101" s="92" t="s">
        <v>16</v>
      </c>
      <c r="F101" s="92" t="s">
        <v>17</v>
      </c>
      <c r="G101" s="92" t="s">
        <v>53</v>
      </c>
      <c r="H101" s="92" t="s">
        <v>154</v>
      </c>
      <c r="I101" s="93">
        <v>586.62</v>
      </c>
      <c r="J101" s="36"/>
    </row>
    <row r="102" spans="1:10" ht="18" customHeight="1">
      <c r="A102" s="16">
        <v>98</v>
      </c>
      <c r="B102" s="92" t="s">
        <v>153</v>
      </c>
      <c r="C102" s="92" t="s">
        <v>41</v>
      </c>
      <c r="D102" s="92" t="s">
        <v>706</v>
      </c>
      <c r="E102" s="92" t="s">
        <v>16</v>
      </c>
      <c r="F102" s="92" t="s">
        <v>17</v>
      </c>
      <c r="G102" s="92" t="s">
        <v>28</v>
      </c>
      <c r="H102" s="92" t="s">
        <v>154</v>
      </c>
      <c r="I102" s="93">
        <v>908.21</v>
      </c>
      <c r="J102" s="36"/>
    </row>
    <row r="103" spans="1:10" ht="18" customHeight="1">
      <c r="A103" s="16">
        <v>99</v>
      </c>
      <c r="B103" s="92" t="s">
        <v>161</v>
      </c>
      <c r="C103" s="92" t="s">
        <v>34</v>
      </c>
      <c r="D103" s="92" t="s">
        <v>173</v>
      </c>
      <c r="E103" s="92" t="s">
        <v>16</v>
      </c>
      <c r="F103" s="92" t="s">
        <v>17</v>
      </c>
      <c r="G103" s="92" t="s">
        <v>28</v>
      </c>
      <c r="H103" s="92" t="s">
        <v>162</v>
      </c>
      <c r="I103" s="93">
        <v>536.1</v>
      </c>
      <c r="J103" s="36"/>
    </row>
    <row r="104" spans="1:10" ht="18" customHeight="1">
      <c r="A104" s="16">
        <v>100</v>
      </c>
      <c r="B104" s="92" t="s">
        <v>175</v>
      </c>
      <c r="C104" s="92" t="s">
        <v>21</v>
      </c>
      <c r="D104" s="92" t="s">
        <v>174</v>
      </c>
      <c r="E104" s="92" t="s">
        <v>16</v>
      </c>
      <c r="F104" s="92" t="s">
        <v>17</v>
      </c>
      <c r="G104" s="92" t="s">
        <v>28</v>
      </c>
      <c r="H104" s="92" t="s">
        <v>176</v>
      </c>
      <c r="I104" s="93">
        <v>1147.99</v>
      </c>
      <c r="J104" s="36"/>
    </row>
    <row r="105" spans="1:10" ht="18" customHeight="1">
      <c r="A105" s="16">
        <v>101</v>
      </c>
      <c r="B105" s="92" t="s">
        <v>125</v>
      </c>
      <c r="C105" s="92" t="s">
        <v>50</v>
      </c>
      <c r="D105" s="92" t="s">
        <v>177</v>
      </c>
      <c r="E105" s="92" t="s">
        <v>16</v>
      </c>
      <c r="F105" s="92" t="s">
        <v>17</v>
      </c>
      <c r="G105" s="92" t="s">
        <v>28</v>
      </c>
      <c r="H105" s="92" t="s">
        <v>126</v>
      </c>
      <c r="I105" s="93">
        <v>559.35</v>
      </c>
      <c r="J105" s="36"/>
    </row>
    <row r="106" spans="1:10" ht="18" customHeight="1">
      <c r="A106" s="16">
        <v>102</v>
      </c>
      <c r="B106" s="92" t="s">
        <v>153</v>
      </c>
      <c r="C106" s="92" t="s">
        <v>178</v>
      </c>
      <c r="D106" s="92" t="s">
        <v>707</v>
      </c>
      <c r="E106" s="92" t="s">
        <v>16</v>
      </c>
      <c r="F106" s="92" t="s">
        <v>17</v>
      </c>
      <c r="G106" s="92" t="s">
        <v>28</v>
      </c>
      <c r="H106" s="92" t="s">
        <v>154</v>
      </c>
      <c r="I106" s="93">
        <v>627.32</v>
      </c>
      <c r="J106" s="36"/>
    </row>
    <row r="107" spans="1:10" ht="18" customHeight="1">
      <c r="A107" s="16">
        <v>103</v>
      </c>
      <c r="B107" s="95" t="s">
        <v>179</v>
      </c>
      <c r="C107" s="95"/>
      <c r="D107" s="33"/>
      <c r="E107" s="33"/>
      <c r="F107" s="33"/>
      <c r="G107" s="33"/>
      <c r="H107" s="96"/>
      <c r="I107" s="95">
        <f>SUM(I108:I147)</f>
        <v>37600.00000000001</v>
      </c>
      <c r="J107" s="89"/>
    </row>
    <row r="108" spans="1:10" ht="18" customHeight="1">
      <c r="A108" s="16">
        <v>104</v>
      </c>
      <c r="B108" s="97" t="s">
        <v>181</v>
      </c>
      <c r="C108" s="60" t="s">
        <v>27</v>
      </c>
      <c r="D108" s="97" t="s">
        <v>180</v>
      </c>
      <c r="E108" s="97" t="s">
        <v>16</v>
      </c>
      <c r="F108" s="97" t="s">
        <v>17</v>
      </c>
      <c r="G108" s="97" t="s">
        <v>28</v>
      </c>
      <c r="H108" s="97" t="s">
        <v>182</v>
      </c>
      <c r="I108" s="80">
        <v>580.64</v>
      </c>
      <c r="J108" s="89"/>
    </row>
    <row r="109" spans="1:10" s="4" customFormat="1" ht="18" customHeight="1">
      <c r="A109" s="16">
        <v>105</v>
      </c>
      <c r="B109" s="97" t="s">
        <v>183</v>
      </c>
      <c r="C109" s="60" t="s">
        <v>41</v>
      </c>
      <c r="D109" s="97" t="s">
        <v>755</v>
      </c>
      <c r="E109" s="97" t="s">
        <v>22</v>
      </c>
      <c r="F109" s="97" t="s">
        <v>17</v>
      </c>
      <c r="G109" s="97" t="s">
        <v>28</v>
      </c>
      <c r="H109" s="97" t="s">
        <v>184</v>
      </c>
      <c r="I109" s="80">
        <v>769.01</v>
      </c>
      <c r="J109" s="99"/>
    </row>
    <row r="110" spans="1:10" ht="18" customHeight="1">
      <c r="A110" s="16">
        <v>106</v>
      </c>
      <c r="B110" s="97" t="s">
        <v>186</v>
      </c>
      <c r="C110" s="60" t="s">
        <v>21</v>
      </c>
      <c r="D110" s="97" t="s">
        <v>185</v>
      </c>
      <c r="E110" s="100" t="s">
        <v>16</v>
      </c>
      <c r="F110" s="97" t="s">
        <v>17</v>
      </c>
      <c r="G110" s="97" t="s">
        <v>28</v>
      </c>
      <c r="H110" s="97" t="s">
        <v>187</v>
      </c>
      <c r="I110" s="80">
        <v>675.96</v>
      </c>
      <c r="J110" s="89"/>
    </row>
    <row r="111" spans="1:10" ht="18" customHeight="1">
      <c r="A111" s="16">
        <v>107</v>
      </c>
      <c r="B111" s="97" t="s">
        <v>188</v>
      </c>
      <c r="C111" s="60" t="s">
        <v>41</v>
      </c>
      <c r="D111" s="97" t="s">
        <v>756</v>
      </c>
      <c r="E111" s="97" t="s">
        <v>16</v>
      </c>
      <c r="F111" s="97" t="s">
        <v>17</v>
      </c>
      <c r="G111" s="97" t="s">
        <v>18</v>
      </c>
      <c r="H111" s="97" t="s">
        <v>189</v>
      </c>
      <c r="I111" s="80">
        <v>624.95</v>
      </c>
      <c r="J111" s="89"/>
    </row>
    <row r="112" spans="1:10" s="4" customFormat="1" ht="18" customHeight="1">
      <c r="A112" s="16">
        <v>108</v>
      </c>
      <c r="B112" s="97" t="s">
        <v>190</v>
      </c>
      <c r="C112" s="60" t="s">
        <v>21</v>
      </c>
      <c r="D112" s="97" t="s">
        <v>191</v>
      </c>
      <c r="E112" s="97" t="s">
        <v>22</v>
      </c>
      <c r="F112" s="97" t="s">
        <v>17</v>
      </c>
      <c r="G112" s="97" t="s">
        <v>18</v>
      </c>
      <c r="H112" s="97" t="s">
        <v>192</v>
      </c>
      <c r="I112" s="80">
        <v>547.98</v>
      </c>
      <c r="J112" s="99"/>
    </row>
    <row r="113" spans="1:10" s="4" customFormat="1" ht="18" customHeight="1">
      <c r="A113" s="16">
        <v>109</v>
      </c>
      <c r="B113" s="97" t="s">
        <v>193</v>
      </c>
      <c r="C113" s="60" t="s">
        <v>21</v>
      </c>
      <c r="D113" s="97" t="s">
        <v>194</v>
      </c>
      <c r="E113" s="97" t="s">
        <v>16</v>
      </c>
      <c r="F113" s="97" t="s">
        <v>17</v>
      </c>
      <c r="G113" s="97" t="s">
        <v>28</v>
      </c>
      <c r="H113" s="97" t="s">
        <v>195</v>
      </c>
      <c r="I113" s="80">
        <v>582.08</v>
      </c>
      <c r="J113" s="99"/>
    </row>
    <row r="114" spans="1:10" s="5" customFormat="1" ht="18" customHeight="1">
      <c r="A114" s="16">
        <v>110</v>
      </c>
      <c r="B114" s="97" t="s">
        <v>196</v>
      </c>
      <c r="C114" s="60" t="s">
        <v>27</v>
      </c>
      <c r="D114" s="97" t="s">
        <v>757</v>
      </c>
      <c r="E114" s="97" t="s">
        <v>16</v>
      </c>
      <c r="F114" s="97" t="s">
        <v>17</v>
      </c>
      <c r="G114" s="97" t="s">
        <v>28</v>
      </c>
      <c r="H114" s="97" t="s">
        <v>197</v>
      </c>
      <c r="I114" s="80">
        <v>531.91</v>
      </c>
      <c r="J114" s="101"/>
    </row>
    <row r="115" spans="1:10" ht="18" customHeight="1">
      <c r="A115" s="16">
        <v>111</v>
      </c>
      <c r="B115" s="97" t="s">
        <v>199</v>
      </c>
      <c r="C115" s="60" t="s">
        <v>27</v>
      </c>
      <c r="D115" s="97" t="s">
        <v>758</v>
      </c>
      <c r="E115" s="97" t="s">
        <v>16</v>
      </c>
      <c r="F115" s="97" t="s">
        <v>17</v>
      </c>
      <c r="G115" s="97" t="s">
        <v>28</v>
      </c>
      <c r="H115" s="97" t="s">
        <v>200</v>
      </c>
      <c r="I115" s="80">
        <v>726.72</v>
      </c>
      <c r="J115" s="89"/>
    </row>
    <row r="116" spans="1:10" ht="18" customHeight="1">
      <c r="A116" s="16">
        <v>112</v>
      </c>
      <c r="B116" s="97" t="s">
        <v>202</v>
      </c>
      <c r="C116" s="60" t="s">
        <v>41</v>
      </c>
      <c r="D116" s="97" t="s">
        <v>201</v>
      </c>
      <c r="E116" s="97" t="s">
        <v>16</v>
      </c>
      <c r="F116" s="97" t="s">
        <v>17</v>
      </c>
      <c r="G116" s="97" t="s">
        <v>18</v>
      </c>
      <c r="H116" s="97" t="s">
        <v>203</v>
      </c>
      <c r="I116" s="80">
        <v>3050.34</v>
      </c>
      <c r="J116" s="89"/>
    </row>
    <row r="117" spans="1:10" ht="18" customHeight="1">
      <c r="A117" s="16">
        <v>113</v>
      </c>
      <c r="B117" s="97" t="s">
        <v>199</v>
      </c>
      <c r="C117" s="60" t="s">
        <v>21</v>
      </c>
      <c r="D117" s="97" t="s">
        <v>204</v>
      </c>
      <c r="E117" s="97" t="s">
        <v>16</v>
      </c>
      <c r="F117" s="97" t="s">
        <v>17</v>
      </c>
      <c r="G117" s="97" t="s">
        <v>18</v>
      </c>
      <c r="H117" s="97" t="s">
        <v>200</v>
      </c>
      <c r="I117" s="80">
        <v>561.98</v>
      </c>
      <c r="J117" s="89"/>
    </row>
    <row r="118" spans="1:10" ht="18" customHeight="1">
      <c r="A118" s="16">
        <v>114</v>
      </c>
      <c r="B118" s="60" t="s">
        <v>206</v>
      </c>
      <c r="C118" s="60" t="s">
        <v>41</v>
      </c>
      <c r="D118" s="98" t="s">
        <v>205</v>
      </c>
      <c r="E118" s="53" t="s">
        <v>16</v>
      </c>
      <c r="F118" s="60" t="s">
        <v>17</v>
      </c>
      <c r="G118" s="53" t="s">
        <v>18</v>
      </c>
      <c r="H118" s="52" t="s">
        <v>207</v>
      </c>
      <c r="I118" s="49">
        <v>3023.39</v>
      </c>
      <c r="J118" s="89"/>
    </row>
    <row r="119" spans="1:10" s="3" customFormat="1" ht="18" customHeight="1">
      <c r="A119" s="16">
        <v>115</v>
      </c>
      <c r="B119" s="52" t="s">
        <v>206</v>
      </c>
      <c r="C119" s="60" t="s">
        <v>21</v>
      </c>
      <c r="D119" s="98" t="s">
        <v>208</v>
      </c>
      <c r="E119" s="53" t="s">
        <v>16</v>
      </c>
      <c r="F119" s="60" t="s">
        <v>17</v>
      </c>
      <c r="G119" s="53" t="s">
        <v>28</v>
      </c>
      <c r="H119" s="52" t="s">
        <v>209</v>
      </c>
      <c r="I119" s="49">
        <v>509.97</v>
      </c>
      <c r="J119" s="82"/>
    </row>
    <row r="120" spans="1:10" s="4" customFormat="1" ht="18" customHeight="1">
      <c r="A120" s="16">
        <v>116</v>
      </c>
      <c r="B120" s="60" t="s">
        <v>188</v>
      </c>
      <c r="C120" s="60" t="s">
        <v>27</v>
      </c>
      <c r="D120" s="60" t="s">
        <v>210</v>
      </c>
      <c r="E120" s="52" t="s">
        <v>16</v>
      </c>
      <c r="F120" s="60" t="s">
        <v>17</v>
      </c>
      <c r="G120" s="52" t="s">
        <v>28</v>
      </c>
      <c r="H120" s="52" t="s">
        <v>211</v>
      </c>
      <c r="I120" s="49">
        <v>840.03</v>
      </c>
      <c r="J120" s="99"/>
    </row>
    <row r="121" spans="1:10" ht="18" customHeight="1">
      <c r="A121" s="16">
        <v>117</v>
      </c>
      <c r="B121" s="60" t="s">
        <v>190</v>
      </c>
      <c r="C121" s="60" t="s">
        <v>21</v>
      </c>
      <c r="D121" s="60" t="s">
        <v>212</v>
      </c>
      <c r="E121" s="52" t="s">
        <v>16</v>
      </c>
      <c r="F121" s="60" t="s">
        <v>17</v>
      </c>
      <c r="G121" s="52" t="s">
        <v>28</v>
      </c>
      <c r="H121" s="102" t="s">
        <v>213</v>
      </c>
      <c r="I121" s="49">
        <v>607.44</v>
      </c>
      <c r="J121" s="89"/>
    </row>
    <row r="122" spans="1:10" ht="18" customHeight="1">
      <c r="A122" s="16">
        <v>118</v>
      </c>
      <c r="B122" s="60" t="s">
        <v>186</v>
      </c>
      <c r="C122" s="60" t="s">
        <v>50</v>
      </c>
      <c r="D122" s="60" t="s">
        <v>214</v>
      </c>
      <c r="E122" s="52" t="s">
        <v>16</v>
      </c>
      <c r="F122" s="60" t="s">
        <v>17</v>
      </c>
      <c r="G122" s="52" t="s">
        <v>18</v>
      </c>
      <c r="H122" s="52" t="s">
        <v>215</v>
      </c>
      <c r="I122" s="49">
        <v>3059.72</v>
      </c>
      <c r="J122" s="89"/>
    </row>
    <row r="123" spans="1:10" ht="18" customHeight="1">
      <c r="A123" s="16">
        <v>119</v>
      </c>
      <c r="B123" s="60" t="s">
        <v>186</v>
      </c>
      <c r="C123" s="60" t="s">
        <v>48</v>
      </c>
      <c r="D123" s="60" t="s">
        <v>216</v>
      </c>
      <c r="E123" s="52" t="s">
        <v>16</v>
      </c>
      <c r="F123" s="60" t="s">
        <v>17</v>
      </c>
      <c r="G123" s="52" t="s">
        <v>28</v>
      </c>
      <c r="H123" s="52" t="s">
        <v>215</v>
      </c>
      <c r="I123" s="49">
        <v>701.69</v>
      </c>
      <c r="J123" s="89"/>
    </row>
    <row r="124" spans="1:10" s="5" customFormat="1" ht="18" customHeight="1">
      <c r="A124" s="16">
        <v>120</v>
      </c>
      <c r="B124" s="60" t="s">
        <v>186</v>
      </c>
      <c r="C124" s="60" t="s">
        <v>34</v>
      </c>
      <c r="D124" s="60" t="s">
        <v>759</v>
      </c>
      <c r="E124" s="52" t="s">
        <v>16</v>
      </c>
      <c r="F124" s="60" t="s">
        <v>17</v>
      </c>
      <c r="G124" s="52" t="s">
        <v>28</v>
      </c>
      <c r="H124" s="52" t="s">
        <v>187</v>
      </c>
      <c r="I124" s="49">
        <v>500.61</v>
      </c>
      <c r="J124" s="101"/>
    </row>
    <row r="125" spans="1:10" s="4" customFormat="1" ht="18" customHeight="1">
      <c r="A125" s="16">
        <v>121</v>
      </c>
      <c r="B125" s="52" t="s">
        <v>183</v>
      </c>
      <c r="C125" s="60" t="s">
        <v>41</v>
      </c>
      <c r="D125" s="52" t="s">
        <v>217</v>
      </c>
      <c r="E125" s="52" t="s">
        <v>22</v>
      </c>
      <c r="F125" s="60" t="s">
        <v>17</v>
      </c>
      <c r="G125" s="52" t="s">
        <v>18</v>
      </c>
      <c r="H125" s="102" t="s">
        <v>218</v>
      </c>
      <c r="I125" s="49">
        <v>793.84</v>
      </c>
      <c r="J125" s="99"/>
    </row>
    <row r="126" spans="1:10" s="4" customFormat="1" ht="18" customHeight="1">
      <c r="A126" s="16">
        <v>122</v>
      </c>
      <c r="B126" s="60" t="s">
        <v>183</v>
      </c>
      <c r="C126" s="60" t="s">
        <v>27</v>
      </c>
      <c r="D126" s="60" t="s">
        <v>219</v>
      </c>
      <c r="E126" s="52" t="s">
        <v>22</v>
      </c>
      <c r="F126" s="60" t="s">
        <v>17</v>
      </c>
      <c r="G126" s="52" t="s">
        <v>18</v>
      </c>
      <c r="H126" s="102" t="s">
        <v>218</v>
      </c>
      <c r="I126" s="49">
        <v>622.74</v>
      </c>
      <c r="J126" s="99"/>
    </row>
    <row r="127" spans="1:10" ht="18" customHeight="1">
      <c r="A127" s="16">
        <v>123</v>
      </c>
      <c r="B127" s="60" t="s">
        <v>220</v>
      </c>
      <c r="C127" s="60" t="s">
        <v>41</v>
      </c>
      <c r="D127" s="60" t="s">
        <v>760</v>
      </c>
      <c r="E127" s="52" t="s">
        <v>16</v>
      </c>
      <c r="F127" s="60" t="s">
        <v>17</v>
      </c>
      <c r="G127" s="52" t="s">
        <v>28</v>
      </c>
      <c r="H127" s="52" t="s">
        <v>221</v>
      </c>
      <c r="I127" s="49">
        <v>534.36</v>
      </c>
      <c r="J127" s="89"/>
    </row>
    <row r="128" spans="1:10" s="4" customFormat="1" ht="18" customHeight="1">
      <c r="A128" s="16">
        <v>124</v>
      </c>
      <c r="B128" s="52" t="s">
        <v>202</v>
      </c>
      <c r="C128" s="60" t="s">
        <v>21</v>
      </c>
      <c r="D128" s="52" t="s">
        <v>222</v>
      </c>
      <c r="E128" s="52" t="s">
        <v>22</v>
      </c>
      <c r="F128" s="60" t="s">
        <v>17</v>
      </c>
      <c r="G128" s="52" t="s">
        <v>18</v>
      </c>
      <c r="H128" s="52" t="s">
        <v>223</v>
      </c>
      <c r="I128" s="49">
        <v>3449.32</v>
      </c>
      <c r="J128" s="99"/>
    </row>
    <row r="129" spans="1:10" ht="18" customHeight="1">
      <c r="A129" s="16">
        <v>125</v>
      </c>
      <c r="B129" s="60" t="s">
        <v>225</v>
      </c>
      <c r="C129" s="60" t="s">
        <v>21</v>
      </c>
      <c r="D129" s="60" t="s">
        <v>224</v>
      </c>
      <c r="E129" s="52" t="s">
        <v>16</v>
      </c>
      <c r="F129" s="60" t="s">
        <v>17</v>
      </c>
      <c r="G129" s="97" t="s">
        <v>28</v>
      </c>
      <c r="H129" s="97" t="s">
        <v>226</v>
      </c>
      <c r="I129" s="49">
        <v>558.07</v>
      </c>
      <c r="J129" s="89"/>
    </row>
    <row r="130" spans="1:10" s="6" customFormat="1" ht="18" customHeight="1">
      <c r="A130" s="16">
        <v>126</v>
      </c>
      <c r="B130" s="52" t="s">
        <v>196</v>
      </c>
      <c r="C130" s="60" t="s">
        <v>21</v>
      </c>
      <c r="D130" s="52" t="s">
        <v>227</v>
      </c>
      <c r="E130" s="52" t="s">
        <v>16</v>
      </c>
      <c r="F130" s="60" t="s">
        <v>17</v>
      </c>
      <c r="G130" s="52" t="s">
        <v>28</v>
      </c>
      <c r="H130" s="52" t="s">
        <v>228</v>
      </c>
      <c r="I130" s="49">
        <v>610.27</v>
      </c>
      <c r="J130" s="103"/>
    </row>
    <row r="131" spans="1:10" ht="18" customHeight="1">
      <c r="A131" s="16">
        <v>127</v>
      </c>
      <c r="B131" s="60" t="s">
        <v>196</v>
      </c>
      <c r="C131" s="60" t="s">
        <v>21</v>
      </c>
      <c r="D131" s="60" t="s">
        <v>778</v>
      </c>
      <c r="E131" s="52" t="s">
        <v>16</v>
      </c>
      <c r="F131" s="60" t="s">
        <v>17</v>
      </c>
      <c r="G131" s="52" t="s">
        <v>28</v>
      </c>
      <c r="H131" s="52" t="s">
        <v>228</v>
      </c>
      <c r="I131" s="49">
        <v>538.17</v>
      </c>
      <c r="J131" s="89"/>
    </row>
    <row r="132" spans="1:10" ht="18" customHeight="1">
      <c r="A132" s="16">
        <v>128</v>
      </c>
      <c r="B132" s="52" t="s">
        <v>230</v>
      </c>
      <c r="C132" s="60" t="s">
        <v>41</v>
      </c>
      <c r="D132" s="52" t="s">
        <v>229</v>
      </c>
      <c r="E132" s="52" t="s">
        <v>16</v>
      </c>
      <c r="F132" s="60" t="s">
        <v>17</v>
      </c>
      <c r="G132" s="52" t="s">
        <v>28</v>
      </c>
      <c r="H132" s="52" t="s">
        <v>231</v>
      </c>
      <c r="I132" s="49">
        <v>3082.87</v>
      </c>
      <c r="J132" s="82"/>
    </row>
    <row r="133" spans="1:10" s="4" customFormat="1" ht="18" customHeight="1">
      <c r="A133" s="16">
        <v>129</v>
      </c>
      <c r="B133" s="52" t="s">
        <v>230</v>
      </c>
      <c r="C133" s="60" t="s">
        <v>21</v>
      </c>
      <c r="D133" s="52" t="s">
        <v>232</v>
      </c>
      <c r="E133" s="52" t="s">
        <v>22</v>
      </c>
      <c r="F133" s="60" t="s">
        <v>17</v>
      </c>
      <c r="G133" s="52" t="s">
        <v>18</v>
      </c>
      <c r="H133" s="52" t="s">
        <v>231</v>
      </c>
      <c r="I133" s="49">
        <v>527.65</v>
      </c>
      <c r="J133" s="103"/>
    </row>
    <row r="134" spans="1:10" ht="18" customHeight="1">
      <c r="A134" s="16">
        <v>130</v>
      </c>
      <c r="B134" s="60" t="s">
        <v>181</v>
      </c>
      <c r="C134" s="60" t="s">
        <v>41</v>
      </c>
      <c r="D134" s="60" t="s">
        <v>233</v>
      </c>
      <c r="E134" s="52" t="s">
        <v>16</v>
      </c>
      <c r="F134" s="60" t="s">
        <v>17</v>
      </c>
      <c r="G134" s="52" t="s">
        <v>18</v>
      </c>
      <c r="H134" s="102" t="s">
        <v>234</v>
      </c>
      <c r="I134" s="49">
        <v>558.71</v>
      </c>
      <c r="J134" s="82"/>
    </row>
    <row r="135" spans="1:10" ht="18" customHeight="1">
      <c r="A135" s="16">
        <v>131</v>
      </c>
      <c r="B135" s="52" t="s">
        <v>236</v>
      </c>
      <c r="C135" s="60" t="s">
        <v>21</v>
      </c>
      <c r="D135" s="52" t="s">
        <v>235</v>
      </c>
      <c r="E135" s="52" t="s">
        <v>16</v>
      </c>
      <c r="F135" s="60" t="s">
        <v>17</v>
      </c>
      <c r="G135" s="52" t="s">
        <v>18</v>
      </c>
      <c r="H135" s="52" t="s">
        <v>237</v>
      </c>
      <c r="I135" s="49">
        <v>588.03</v>
      </c>
      <c r="J135" s="82"/>
    </row>
    <row r="136" spans="1:10" ht="18" customHeight="1">
      <c r="A136" s="16">
        <v>132</v>
      </c>
      <c r="B136" s="60" t="s">
        <v>199</v>
      </c>
      <c r="C136" s="60" t="s">
        <v>21</v>
      </c>
      <c r="D136" s="60" t="s">
        <v>238</v>
      </c>
      <c r="E136" s="52" t="s">
        <v>16</v>
      </c>
      <c r="F136" s="60" t="s">
        <v>17</v>
      </c>
      <c r="G136" s="52" t="s">
        <v>28</v>
      </c>
      <c r="H136" s="52" t="s">
        <v>239</v>
      </c>
      <c r="I136" s="49">
        <v>748.42</v>
      </c>
      <c r="J136" s="82"/>
    </row>
    <row r="137" spans="1:10" ht="18" customHeight="1">
      <c r="A137" s="16">
        <v>133</v>
      </c>
      <c r="B137" s="60" t="s">
        <v>199</v>
      </c>
      <c r="C137" s="60" t="s">
        <v>155</v>
      </c>
      <c r="D137" s="60" t="s">
        <v>240</v>
      </c>
      <c r="E137" s="52" t="s">
        <v>16</v>
      </c>
      <c r="F137" s="60" t="s">
        <v>17</v>
      </c>
      <c r="G137" s="52" t="s">
        <v>18</v>
      </c>
      <c r="H137" s="52" t="s">
        <v>239</v>
      </c>
      <c r="I137" s="49">
        <v>586.84</v>
      </c>
      <c r="J137" s="82"/>
    </row>
    <row r="138" spans="1:10" s="4" customFormat="1" ht="18" customHeight="1">
      <c r="A138" s="16">
        <v>134</v>
      </c>
      <c r="B138" s="60" t="s">
        <v>193</v>
      </c>
      <c r="C138" s="60" t="s">
        <v>41</v>
      </c>
      <c r="D138" s="52" t="s">
        <v>754</v>
      </c>
      <c r="E138" s="52" t="s">
        <v>16</v>
      </c>
      <c r="F138" s="60" t="s">
        <v>17</v>
      </c>
      <c r="G138" s="52" t="s">
        <v>241</v>
      </c>
      <c r="H138" s="102" t="s">
        <v>242</v>
      </c>
      <c r="I138" s="49">
        <v>652.62</v>
      </c>
      <c r="J138" s="103"/>
    </row>
    <row r="139" spans="1:10" ht="18" customHeight="1">
      <c r="A139" s="16">
        <v>135</v>
      </c>
      <c r="B139" s="60" t="s">
        <v>193</v>
      </c>
      <c r="C139" s="60" t="s">
        <v>41</v>
      </c>
      <c r="D139" s="60" t="s">
        <v>761</v>
      </c>
      <c r="E139" s="52" t="s">
        <v>16</v>
      </c>
      <c r="F139" s="60" t="s">
        <v>17</v>
      </c>
      <c r="G139" s="52" t="s">
        <v>18</v>
      </c>
      <c r="H139" s="102" t="s">
        <v>242</v>
      </c>
      <c r="I139" s="49">
        <v>524.74</v>
      </c>
      <c r="J139" s="82"/>
    </row>
    <row r="140" spans="1:10" ht="18" customHeight="1">
      <c r="A140" s="16">
        <v>136</v>
      </c>
      <c r="B140" s="60" t="s">
        <v>243</v>
      </c>
      <c r="C140" s="60" t="s">
        <v>41</v>
      </c>
      <c r="D140" s="60" t="s">
        <v>244</v>
      </c>
      <c r="E140" s="52" t="s">
        <v>16</v>
      </c>
      <c r="F140" s="60" t="s">
        <v>17</v>
      </c>
      <c r="G140" s="53" t="s">
        <v>18</v>
      </c>
      <c r="H140" s="102" t="s">
        <v>245</v>
      </c>
      <c r="I140" s="49">
        <v>520.36</v>
      </c>
      <c r="J140" s="82"/>
    </row>
    <row r="141" spans="1:14" ht="18" customHeight="1">
      <c r="A141" s="16">
        <v>137</v>
      </c>
      <c r="B141" s="60" t="s">
        <v>246</v>
      </c>
      <c r="C141" s="60" t="s">
        <v>21</v>
      </c>
      <c r="D141" s="60" t="s">
        <v>762</v>
      </c>
      <c r="E141" s="52" t="s">
        <v>16</v>
      </c>
      <c r="F141" s="60" t="s">
        <v>17</v>
      </c>
      <c r="G141" s="52" t="s">
        <v>18</v>
      </c>
      <c r="H141" s="52" t="s">
        <v>247</v>
      </c>
      <c r="I141" s="49">
        <v>845.06</v>
      </c>
      <c r="J141" s="82"/>
      <c r="N141" s="4"/>
    </row>
    <row r="142" spans="1:10" ht="18" customHeight="1">
      <c r="A142" s="16">
        <v>138</v>
      </c>
      <c r="B142" s="60" t="s">
        <v>249</v>
      </c>
      <c r="C142" s="60" t="s">
        <v>21</v>
      </c>
      <c r="D142" s="60" t="s">
        <v>248</v>
      </c>
      <c r="E142" s="39" t="s">
        <v>16</v>
      </c>
      <c r="F142" s="60" t="s">
        <v>17</v>
      </c>
      <c r="G142" s="52" t="s">
        <v>18</v>
      </c>
      <c r="H142" s="52" t="s">
        <v>250</v>
      </c>
      <c r="I142" s="49">
        <v>763.36</v>
      </c>
      <c r="J142" s="82"/>
    </row>
    <row r="143" spans="1:10" s="4" customFormat="1" ht="18" customHeight="1">
      <c r="A143" s="16">
        <v>139</v>
      </c>
      <c r="B143" s="39" t="s">
        <v>251</v>
      </c>
      <c r="C143" s="60" t="s">
        <v>41</v>
      </c>
      <c r="D143" s="104" t="s">
        <v>252</v>
      </c>
      <c r="E143" s="39" t="s">
        <v>22</v>
      </c>
      <c r="F143" s="60" t="s">
        <v>17</v>
      </c>
      <c r="G143" s="52" t="s">
        <v>18</v>
      </c>
      <c r="H143" s="52" t="s">
        <v>253</v>
      </c>
      <c r="I143" s="49">
        <v>618.43</v>
      </c>
      <c r="J143" s="103"/>
    </row>
    <row r="144" spans="1:10" ht="18" customHeight="1">
      <c r="A144" s="16">
        <v>140</v>
      </c>
      <c r="B144" s="60" t="s">
        <v>251</v>
      </c>
      <c r="C144" s="60" t="s">
        <v>48</v>
      </c>
      <c r="D144" s="60" t="s">
        <v>254</v>
      </c>
      <c r="E144" s="39" t="s">
        <v>22</v>
      </c>
      <c r="F144" s="60" t="s">
        <v>17</v>
      </c>
      <c r="G144" s="52" t="s">
        <v>18</v>
      </c>
      <c r="H144" s="52" t="s">
        <v>253</v>
      </c>
      <c r="I144" s="49">
        <v>606.55</v>
      </c>
      <c r="J144" s="82"/>
    </row>
    <row r="145" spans="1:10" ht="18" customHeight="1">
      <c r="A145" s="16">
        <v>141</v>
      </c>
      <c r="B145" s="60" t="s">
        <v>256</v>
      </c>
      <c r="C145" s="60" t="s">
        <v>21</v>
      </c>
      <c r="D145" s="60" t="s">
        <v>255</v>
      </c>
      <c r="E145" s="39" t="s">
        <v>22</v>
      </c>
      <c r="F145" s="60" t="s">
        <v>17</v>
      </c>
      <c r="G145" s="52" t="s">
        <v>18</v>
      </c>
      <c r="H145" s="52" t="s">
        <v>257</v>
      </c>
      <c r="I145" s="49">
        <v>816.37</v>
      </c>
      <c r="J145" s="82"/>
    </row>
    <row r="146" spans="1:10" ht="18" customHeight="1">
      <c r="A146" s="16">
        <v>142</v>
      </c>
      <c r="B146" s="60" t="s">
        <v>188</v>
      </c>
      <c r="C146" s="60" t="s">
        <v>155</v>
      </c>
      <c r="D146" s="60" t="s">
        <v>258</v>
      </c>
      <c r="E146" s="39" t="s">
        <v>16</v>
      </c>
      <c r="F146" s="60" t="s">
        <v>17</v>
      </c>
      <c r="G146" s="52" t="s">
        <v>18</v>
      </c>
      <c r="H146" s="52" t="s">
        <v>211</v>
      </c>
      <c r="I146" s="49">
        <v>644.51</v>
      </c>
      <c r="J146" s="82"/>
    </row>
    <row r="147" spans="1:10" ht="18" customHeight="1">
      <c r="A147" s="16">
        <v>143</v>
      </c>
      <c r="B147" s="60" t="s">
        <v>199</v>
      </c>
      <c r="C147" s="60" t="s">
        <v>41</v>
      </c>
      <c r="D147" s="60" t="s">
        <v>763</v>
      </c>
      <c r="E147" s="39" t="s">
        <v>16</v>
      </c>
      <c r="F147" s="60" t="s">
        <v>17</v>
      </c>
      <c r="G147" s="52" t="s">
        <v>53</v>
      </c>
      <c r="H147" s="52" t="s">
        <v>239</v>
      </c>
      <c r="I147" s="49">
        <v>514.29</v>
      </c>
      <c r="J147" s="82"/>
    </row>
    <row r="148" spans="1:10" ht="18" customHeight="1">
      <c r="A148" s="16">
        <v>144</v>
      </c>
      <c r="B148" s="105" t="s">
        <v>259</v>
      </c>
      <c r="C148" s="35"/>
      <c r="D148" s="35"/>
      <c r="E148" s="35"/>
      <c r="F148" s="35"/>
      <c r="G148" s="35"/>
      <c r="H148" s="35"/>
      <c r="I148" s="84">
        <f>SUM(I149:I154)</f>
        <v>14945.31</v>
      </c>
      <c r="J148" s="36"/>
    </row>
    <row r="149" spans="1:10" ht="18" customHeight="1">
      <c r="A149" s="16">
        <v>145</v>
      </c>
      <c r="B149" s="32" t="s">
        <v>261</v>
      </c>
      <c r="C149" s="32" t="s">
        <v>48</v>
      </c>
      <c r="D149" s="35" t="s">
        <v>260</v>
      </c>
      <c r="E149" s="32" t="s">
        <v>16</v>
      </c>
      <c r="F149" s="32" t="s">
        <v>94</v>
      </c>
      <c r="G149" s="32" t="s">
        <v>18</v>
      </c>
      <c r="H149" s="32" t="s">
        <v>262</v>
      </c>
      <c r="I149" s="32">
        <v>3552.97</v>
      </c>
      <c r="J149" s="36"/>
    </row>
    <row r="150" spans="1:10" ht="18" customHeight="1">
      <c r="A150" s="16">
        <v>146</v>
      </c>
      <c r="B150" s="32" t="s">
        <v>261</v>
      </c>
      <c r="C150" s="32" t="s">
        <v>48</v>
      </c>
      <c r="D150" s="35" t="s">
        <v>263</v>
      </c>
      <c r="E150" s="32" t="s">
        <v>16</v>
      </c>
      <c r="F150" s="32" t="s">
        <v>94</v>
      </c>
      <c r="G150" s="32" t="s">
        <v>18</v>
      </c>
      <c r="H150" s="32" t="s">
        <v>262</v>
      </c>
      <c r="I150" s="32">
        <v>2035.57</v>
      </c>
      <c r="J150" s="36"/>
    </row>
    <row r="151" spans="1:10" ht="18" customHeight="1">
      <c r="A151" s="16">
        <v>147</v>
      </c>
      <c r="B151" s="32" t="s">
        <v>265</v>
      </c>
      <c r="C151" s="32" t="s">
        <v>41</v>
      </c>
      <c r="D151" s="35" t="s">
        <v>264</v>
      </c>
      <c r="E151" s="32" t="s">
        <v>16</v>
      </c>
      <c r="F151" s="32" t="s">
        <v>94</v>
      </c>
      <c r="G151" s="32" t="s">
        <v>28</v>
      </c>
      <c r="H151" s="32" t="s">
        <v>266</v>
      </c>
      <c r="I151" s="32">
        <v>2195.03</v>
      </c>
      <c r="J151" s="36"/>
    </row>
    <row r="152" spans="1:10" s="7" customFormat="1" ht="18" customHeight="1">
      <c r="A152" s="16">
        <v>148</v>
      </c>
      <c r="B152" s="106" t="s">
        <v>267</v>
      </c>
      <c r="C152" s="80" t="s">
        <v>27</v>
      </c>
      <c r="D152" s="107" t="s">
        <v>268</v>
      </c>
      <c r="E152" s="80" t="s">
        <v>16</v>
      </c>
      <c r="F152" s="80" t="s">
        <v>94</v>
      </c>
      <c r="G152" s="80" t="s">
        <v>18</v>
      </c>
      <c r="H152" s="80" t="s">
        <v>269</v>
      </c>
      <c r="I152" s="80">
        <v>2026.87</v>
      </c>
      <c r="J152" s="70"/>
    </row>
    <row r="153" spans="1:10" ht="18" customHeight="1">
      <c r="A153" s="16">
        <v>149</v>
      </c>
      <c r="B153" s="32" t="s">
        <v>271</v>
      </c>
      <c r="C153" s="32" t="s">
        <v>74</v>
      </c>
      <c r="D153" s="35" t="s">
        <v>270</v>
      </c>
      <c r="E153" s="32" t="s">
        <v>16</v>
      </c>
      <c r="F153" s="32" t="s">
        <v>94</v>
      </c>
      <c r="G153" s="32" t="s">
        <v>28</v>
      </c>
      <c r="H153" s="32" t="s">
        <v>272</v>
      </c>
      <c r="I153" s="32">
        <v>3072.94</v>
      </c>
      <c r="J153" s="36"/>
    </row>
    <row r="154" spans="1:10" ht="18" customHeight="1">
      <c r="A154" s="16">
        <v>150</v>
      </c>
      <c r="B154" s="32" t="s">
        <v>267</v>
      </c>
      <c r="C154" s="32" t="s">
        <v>34</v>
      </c>
      <c r="D154" s="35" t="s">
        <v>273</v>
      </c>
      <c r="E154" s="32" t="s">
        <v>16</v>
      </c>
      <c r="F154" s="32" t="s">
        <v>94</v>
      </c>
      <c r="G154" s="32" t="s">
        <v>18</v>
      </c>
      <c r="H154" s="32" t="s">
        <v>274</v>
      </c>
      <c r="I154" s="32">
        <v>2061.93</v>
      </c>
      <c r="J154" s="36"/>
    </row>
    <row r="155" spans="1:10" ht="18" customHeight="1">
      <c r="A155" s="16">
        <v>151</v>
      </c>
      <c r="B155" s="84" t="s">
        <v>275</v>
      </c>
      <c r="C155" s="35"/>
      <c r="D155" s="35"/>
      <c r="E155" s="35"/>
      <c r="F155" s="35"/>
      <c r="G155" s="35"/>
      <c r="H155" s="35"/>
      <c r="I155" s="84">
        <f>SUM(I156:I177)</f>
        <v>69140.81999999999</v>
      </c>
      <c r="J155" s="36"/>
    </row>
    <row r="156" spans="1:10" ht="18" customHeight="1">
      <c r="A156" s="16">
        <v>152</v>
      </c>
      <c r="B156" s="60" t="s">
        <v>312</v>
      </c>
      <c r="C156" s="60" t="s">
        <v>34</v>
      </c>
      <c r="D156" s="60" t="s">
        <v>712</v>
      </c>
      <c r="E156" s="60" t="s">
        <v>16</v>
      </c>
      <c r="F156" s="60" t="s">
        <v>17</v>
      </c>
      <c r="G156" s="60" t="s">
        <v>18</v>
      </c>
      <c r="H156" s="108" t="s">
        <v>313</v>
      </c>
      <c r="I156" s="64">
        <v>3251.75</v>
      </c>
      <c r="J156" s="110"/>
    </row>
    <row r="157" spans="1:10" ht="18" customHeight="1">
      <c r="A157" s="16">
        <v>153</v>
      </c>
      <c r="B157" s="60" t="s">
        <v>289</v>
      </c>
      <c r="C157" s="60" t="s">
        <v>714</v>
      </c>
      <c r="D157" s="60" t="s">
        <v>713</v>
      </c>
      <c r="E157" s="60" t="s">
        <v>16</v>
      </c>
      <c r="F157" s="60" t="s">
        <v>17</v>
      </c>
      <c r="G157" s="60" t="s">
        <v>28</v>
      </c>
      <c r="H157" s="108" t="s">
        <v>293</v>
      </c>
      <c r="I157" s="64">
        <v>3019.1</v>
      </c>
      <c r="J157" s="110"/>
    </row>
    <row r="158" spans="1:10" ht="18" customHeight="1">
      <c r="A158" s="16">
        <v>154</v>
      </c>
      <c r="B158" s="60" t="s">
        <v>276</v>
      </c>
      <c r="C158" s="60" t="s">
        <v>155</v>
      </c>
      <c r="D158" s="111" t="s">
        <v>277</v>
      </c>
      <c r="E158" s="60" t="s">
        <v>16</v>
      </c>
      <c r="F158" s="60" t="s">
        <v>17</v>
      </c>
      <c r="G158" s="60" t="s">
        <v>28</v>
      </c>
      <c r="H158" s="108" t="s">
        <v>278</v>
      </c>
      <c r="I158" s="64">
        <v>3050.38</v>
      </c>
      <c r="J158" s="110"/>
    </row>
    <row r="159" spans="1:10" s="3" customFormat="1" ht="18" customHeight="1">
      <c r="A159" s="16">
        <v>155</v>
      </c>
      <c r="B159" s="60" t="s">
        <v>280</v>
      </c>
      <c r="C159" s="60" t="s">
        <v>41</v>
      </c>
      <c r="D159" s="60" t="s">
        <v>279</v>
      </c>
      <c r="E159" s="60" t="s">
        <v>16</v>
      </c>
      <c r="F159" s="60" t="s">
        <v>17</v>
      </c>
      <c r="G159" s="60" t="s">
        <v>18</v>
      </c>
      <c r="H159" s="108" t="s">
        <v>281</v>
      </c>
      <c r="I159" s="64">
        <v>3269.57</v>
      </c>
      <c r="J159" s="112"/>
    </row>
    <row r="160" spans="1:10" ht="18" customHeight="1">
      <c r="A160" s="16">
        <v>156</v>
      </c>
      <c r="B160" s="60" t="s">
        <v>283</v>
      </c>
      <c r="C160" s="60" t="s">
        <v>41</v>
      </c>
      <c r="D160" s="60" t="s">
        <v>282</v>
      </c>
      <c r="E160" s="60" t="s">
        <v>16</v>
      </c>
      <c r="F160" s="60" t="s">
        <v>17</v>
      </c>
      <c r="G160" s="60" t="s">
        <v>28</v>
      </c>
      <c r="H160" s="108" t="s">
        <v>284</v>
      </c>
      <c r="I160" s="64">
        <v>3079.32</v>
      </c>
      <c r="J160" s="110"/>
    </row>
    <row r="161" spans="1:10" ht="18" customHeight="1">
      <c r="A161" s="16">
        <v>157</v>
      </c>
      <c r="B161" s="60" t="s">
        <v>283</v>
      </c>
      <c r="C161" s="60" t="s">
        <v>21</v>
      </c>
      <c r="D161" s="60" t="s">
        <v>285</v>
      </c>
      <c r="E161" s="60" t="s">
        <v>22</v>
      </c>
      <c r="F161" s="60" t="s">
        <v>17</v>
      </c>
      <c r="G161" s="60" t="s">
        <v>18</v>
      </c>
      <c r="H161" s="108" t="s">
        <v>284</v>
      </c>
      <c r="I161" s="64">
        <v>3447.81</v>
      </c>
      <c r="J161" s="110"/>
    </row>
    <row r="162" spans="1:10" ht="18" customHeight="1">
      <c r="A162" s="16">
        <v>158</v>
      </c>
      <c r="B162" s="60" t="s">
        <v>287</v>
      </c>
      <c r="C162" s="60" t="s">
        <v>34</v>
      </c>
      <c r="D162" s="60" t="s">
        <v>286</v>
      </c>
      <c r="E162" s="60" t="s">
        <v>16</v>
      </c>
      <c r="F162" s="60" t="s">
        <v>17</v>
      </c>
      <c r="G162" s="60" t="s">
        <v>28</v>
      </c>
      <c r="H162" s="108" t="s">
        <v>288</v>
      </c>
      <c r="I162" s="64">
        <v>3114.51</v>
      </c>
      <c r="J162" s="110"/>
    </row>
    <row r="163" spans="1:10" ht="18" customHeight="1">
      <c r="A163" s="16">
        <v>159</v>
      </c>
      <c r="B163" s="60" t="s">
        <v>289</v>
      </c>
      <c r="C163" s="60" t="s">
        <v>21</v>
      </c>
      <c r="D163" s="108" t="s">
        <v>290</v>
      </c>
      <c r="E163" s="60" t="s">
        <v>16</v>
      </c>
      <c r="F163" s="60" t="s">
        <v>17</v>
      </c>
      <c r="G163" s="60" t="s">
        <v>28</v>
      </c>
      <c r="H163" s="108" t="s">
        <v>291</v>
      </c>
      <c r="I163" s="64">
        <v>2529.56</v>
      </c>
      <c r="J163" s="110"/>
    </row>
    <row r="164" spans="1:10" ht="18" customHeight="1">
      <c r="A164" s="16">
        <v>160</v>
      </c>
      <c r="B164" s="60" t="s">
        <v>289</v>
      </c>
      <c r="C164" s="60" t="s">
        <v>48</v>
      </c>
      <c r="D164" s="108" t="s">
        <v>292</v>
      </c>
      <c r="E164" s="60" t="s">
        <v>16</v>
      </c>
      <c r="F164" s="60" t="s">
        <v>17</v>
      </c>
      <c r="G164" s="60" t="s">
        <v>28</v>
      </c>
      <c r="H164" s="108" t="s">
        <v>293</v>
      </c>
      <c r="I164" s="64">
        <v>3051.59</v>
      </c>
      <c r="J164" s="110"/>
    </row>
    <row r="165" spans="1:10" ht="18" customHeight="1">
      <c r="A165" s="16">
        <v>161</v>
      </c>
      <c r="B165" s="60" t="s">
        <v>295</v>
      </c>
      <c r="C165" s="60" t="s">
        <v>21</v>
      </c>
      <c r="D165" s="60" t="s">
        <v>294</v>
      </c>
      <c r="E165" s="60" t="s">
        <v>16</v>
      </c>
      <c r="F165" s="60" t="s">
        <v>17</v>
      </c>
      <c r="G165" s="60" t="s">
        <v>28</v>
      </c>
      <c r="H165" s="108" t="s">
        <v>296</v>
      </c>
      <c r="I165" s="64">
        <v>3349</v>
      </c>
      <c r="J165" s="110"/>
    </row>
    <row r="166" spans="1:10" ht="18" customHeight="1">
      <c r="A166" s="16">
        <v>162</v>
      </c>
      <c r="B166" s="60" t="s">
        <v>298</v>
      </c>
      <c r="C166" s="60" t="s">
        <v>34</v>
      </c>
      <c r="D166" s="60" t="s">
        <v>297</v>
      </c>
      <c r="E166" s="60" t="s">
        <v>16</v>
      </c>
      <c r="F166" s="60" t="s">
        <v>17</v>
      </c>
      <c r="G166" s="60" t="s">
        <v>28</v>
      </c>
      <c r="H166" s="108" t="s">
        <v>299</v>
      </c>
      <c r="I166" s="64">
        <v>3261.11</v>
      </c>
      <c r="J166" s="110"/>
    </row>
    <row r="167" spans="1:10" ht="18" customHeight="1">
      <c r="A167" s="16">
        <v>163</v>
      </c>
      <c r="B167" s="60" t="s">
        <v>301</v>
      </c>
      <c r="C167" s="60" t="s">
        <v>34</v>
      </c>
      <c r="D167" s="60" t="s">
        <v>300</v>
      </c>
      <c r="E167" s="60" t="s">
        <v>16</v>
      </c>
      <c r="F167" s="60" t="s">
        <v>17</v>
      </c>
      <c r="G167" s="60" t="s">
        <v>18</v>
      </c>
      <c r="H167" s="108" t="s">
        <v>302</v>
      </c>
      <c r="I167" s="64">
        <v>3174.58</v>
      </c>
      <c r="J167" s="110"/>
    </row>
    <row r="168" spans="1:10" ht="18" customHeight="1">
      <c r="A168" s="16">
        <v>164</v>
      </c>
      <c r="B168" s="60" t="s">
        <v>304</v>
      </c>
      <c r="C168" s="60" t="s">
        <v>50</v>
      </c>
      <c r="D168" s="113" t="s">
        <v>303</v>
      </c>
      <c r="E168" s="60" t="s">
        <v>22</v>
      </c>
      <c r="F168" s="60" t="s">
        <v>17</v>
      </c>
      <c r="G168" s="60" t="s">
        <v>18</v>
      </c>
      <c r="H168" s="113" t="s">
        <v>305</v>
      </c>
      <c r="I168" s="109">
        <v>3058.96</v>
      </c>
      <c r="J168" s="110"/>
    </row>
    <row r="169" spans="1:10" ht="18" customHeight="1">
      <c r="A169" s="16">
        <v>165</v>
      </c>
      <c r="B169" s="60" t="s">
        <v>307</v>
      </c>
      <c r="C169" s="60" t="s">
        <v>50</v>
      </c>
      <c r="D169" s="108" t="s">
        <v>306</v>
      </c>
      <c r="E169" s="60" t="s">
        <v>16</v>
      </c>
      <c r="F169" s="60" t="s">
        <v>17</v>
      </c>
      <c r="G169" s="60" t="s">
        <v>28</v>
      </c>
      <c r="H169" s="108" t="s">
        <v>308</v>
      </c>
      <c r="I169" s="64">
        <v>3063.39</v>
      </c>
      <c r="J169" s="110"/>
    </row>
    <row r="170" spans="1:10" ht="18" customHeight="1">
      <c r="A170" s="16">
        <v>166</v>
      </c>
      <c r="B170" s="60" t="s">
        <v>310</v>
      </c>
      <c r="C170" s="60" t="s">
        <v>34</v>
      </c>
      <c r="D170" s="60" t="s">
        <v>309</v>
      </c>
      <c r="E170" s="60" t="s">
        <v>16</v>
      </c>
      <c r="F170" s="60" t="s">
        <v>17</v>
      </c>
      <c r="G170" s="60" t="s">
        <v>28</v>
      </c>
      <c r="H170" s="108" t="s">
        <v>311</v>
      </c>
      <c r="I170" s="64">
        <v>3054.54</v>
      </c>
      <c r="J170" s="110"/>
    </row>
    <row r="171" spans="1:10" ht="18" customHeight="1">
      <c r="A171" s="16">
        <v>167</v>
      </c>
      <c r="B171" s="60" t="s">
        <v>304</v>
      </c>
      <c r="C171" s="60" t="s">
        <v>109</v>
      </c>
      <c r="D171" s="60" t="s">
        <v>314</v>
      </c>
      <c r="E171" s="60" t="s">
        <v>16</v>
      </c>
      <c r="F171" s="60" t="s">
        <v>17</v>
      </c>
      <c r="G171" s="60" t="s">
        <v>18</v>
      </c>
      <c r="H171" s="108" t="s">
        <v>315</v>
      </c>
      <c r="I171" s="64">
        <v>3022.72</v>
      </c>
      <c r="J171" s="110"/>
    </row>
    <row r="172" spans="1:10" ht="18" customHeight="1">
      <c r="A172" s="16">
        <v>168</v>
      </c>
      <c r="B172" s="60" t="s">
        <v>304</v>
      </c>
      <c r="C172" s="60" t="s">
        <v>132</v>
      </c>
      <c r="D172" s="113" t="s">
        <v>316</v>
      </c>
      <c r="E172" s="60" t="s">
        <v>16</v>
      </c>
      <c r="F172" s="60" t="s">
        <v>17</v>
      </c>
      <c r="G172" s="60" t="s">
        <v>18</v>
      </c>
      <c r="H172" s="108" t="s">
        <v>315</v>
      </c>
      <c r="I172" s="109">
        <v>3332.61</v>
      </c>
      <c r="J172" s="110"/>
    </row>
    <row r="173" spans="1:10" ht="18" customHeight="1">
      <c r="A173" s="16">
        <v>169</v>
      </c>
      <c r="B173" s="60" t="s">
        <v>318</v>
      </c>
      <c r="C173" s="60" t="s">
        <v>48</v>
      </c>
      <c r="D173" s="113" t="s">
        <v>317</v>
      </c>
      <c r="E173" s="60" t="s">
        <v>16</v>
      </c>
      <c r="F173" s="60" t="s">
        <v>17</v>
      </c>
      <c r="G173" s="60" t="s">
        <v>18</v>
      </c>
      <c r="H173" s="108" t="s">
        <v>319</v>
      </c>
      <c r="I173" s="64">
        <v>3369.99</v>
      </c>
      <c r="J173" s="110"/>
    </row>
    <row r="174" spans="1:10" ht="18" customHeight="1">
      <c r="A174" s="16">
        <v>170</v>
      </c>
      <c r="B174" s="60" t="s">
        <v>321</v>
      </c>
      <c r="C174" s="60" t="s">
        <v>41</v>
      </c>
      <c r="D174" s="113" t="s">
        <v>320</v>
      </c>
      <c r="E174" s="60" t="s">
        <v>16</v>
      </c>
      <c r="F174" s="60" t="s">
        <v>17</v>
      </c>
      <c r="G174" s="60" t="s">
        <v>18</v>
      </c>
      <c r="H174" s="108" t="s">
        <v>322</v>
      </c>
      <c r="I174" s="64">
        <v>3209.94</v>
      </c>
      <c r="J174" s="110"/>
    </row>
    <row r="175" spans="1:10" ht="18" customHeight="1">
      <c r="A175" s="16">
        <v>171</v>
      </c>
      <c r="B175" s="60" t="s">
        <v>310</v>
      </c>
      <c r="C175" s="60" t="s">
        <v>34</v>
      </c>
      <c r="D175" s="60" t="s">
        <v>323</v>
      </c>
      <c r="E175" s="60" t="s">
        <v>16</v>
      </c>
      <c r="F175" s="60" t="s">
        <v>17</v>
      </c>
      <c r="G175" s="60" t="s">
        <v>18</v>
      </c>
      <c r="H175" s="108" t="s">
        <v>311</v>
      </c>
      <c r="I175" s="64">
        <v>3464.59</v>
      </c>
      <c r="J175" s="110"/>
    </row>
    <row r="176" spans="1:10" ht="18" customHeight="1">
      <c r="A176" s="16">
        <v>172</v>
      </c>
      <c r="B176" s="60" t="s">
        <v>325</v>
      </c>
      <c r="C176" s="60" t="s">
        <v>27</v>
      </c>
      <c r="D176" s="60" t="s">
        <v>324</v>
      </c>
      <c r="E176" s="60" t="s">
        <v>16</v>
      </c>
      <c r="F176" s="60" t="s">
        <v>17</v>
      </c>
      <c r="G176" s="60" t="s">
        <v>28</v>
      </c>
      <c r="H176" s="108" t="s">
        <v>326</v>
      </c>
      <c r="I176" s="64">
        <v>3686.29</v>
      </c>
      <c r="J176" s="110"/>
    </row>
    <row r="177" spans="1:10" s="26" customFormat="1" ht="18" customHeight="1">
      <c r="A177" s="16">
        <v>173</v>
      </c>
      <c r="B177" s="87" t="s">
        <v>312</v>
      </c>
      <c r="C177" s="86" t="s">
        <v>113</v>
      </c>
      <c r="D177" s="86" t="s">
        <v>327</v>
      </c>
      <c r="E177" s="87" t="s">
        <v>16</v>
      </c>
      <c r="F177" s="87" t="s">
        <v>17</v>
      </c>
      <c r="G177" s="87" t="s">
        <v>53</v>
      </c>
      <c r="H177" s="87" t="s">
        <v>114</v>
      </c>
      <c r="I177" s="88">
        <v>2279.51</v>
      </c>
      <c r="J177" s="89" t="s">
        <v>115</v>
      </c>
    </row>
    <row r="178" spans="1:10" ht="18" customHeight="1">
      <c r="A178" s="16">
        <v>174</v>
      </c>
      <c r="B178" s="105" t="s">
        <v>328</v>
      </c>
      <c r="C178" s="35"/>
      <c r="D178" s="35"/>
      <c r="E178" s="35"/>
      <c r="F178" s="35"/>
      <c r="G178" s="35"/>
      <c r="H178" s="35"/>
      <c r="I178" s="84">
        <f>SUM(I179:I231)</f>
        <v>34110.613</v>
      </c>
      <c r="J178" s="36"/>
    </row>
    <row r="179" spans="1:10" ht="18" customHeight="1">
      <c r="A179" s="16">
        <v>175</v>
      </c>
      <c r="B179" s="33" t="s">
        <v>329</v>
      </c>
      <c r="C179" s="33" t="s">
        <v>48</v>
      </c>
      <c r="D179" s="35" t="str">
        <f>'[2]1月劳务报酬表 '!D4</f>
        <v>张文财</v>
      </c>
      <c r="E179" s="33" t="str">
        <f>'[2]1月劳务报酬表 '!H4</f>
        <v>男</v>
      </c>
      <c r="F179" s="33" t="str">
        <f>'[2]1月劳务报酬表 '!I4</f>
        <v>汉族</v>
      </c>
      <c r="G179" s="96" t="str">
        <f>'[2]1月劳务报酬表 '!J4</f>
        <v>初中</v>
      </c>
      <c r="H179" s="33" t="str">
        <f>'[2]1月劳务报酬表 '!K4</f>
        <v>青松村</v>
      </c>
      <c r="I179" s="33">
        <v>540.9</v>
      </c>
      <c r="J179" s="114"/>
    </row>
    <row r="180" spans="1:10" ht="18" customHeight="1">
      <c r="A180" s="16">
        <v>176</v>
      </c>
      <c r="B180" s="35" t="s">
        <v>330</v>
      </c>
      <c r="C180" s="35" t="s">
        <v>48</v>
      </c>
      <c r="D180" s="35" t="str">
        <f>'[2]1月劳务报酬表 '!D5</f>
        <v>土克家</v>
      </c>
      <c r="E180" s="35" t="str">
        <f>'[2]1月劳务报酬表 '!H5</f>
        <v>男</v>
      </c>
      <c r="F180" s="35" t="str">
        <f>'[2]1月劳务报酬表 '!I5</f>
        <v>汉族</v>
      </c>
      <c r="G180" s="35" t="str">
        <f>'[2]1月劳务报酬表 '!J5</f>
        <v>小学</v>
      </c>
      <c r="H180" s="35" t="str">
        <f>'[2]1月劳务报酬表 '!K5</f>
        <v>土城村</v>
      </c>
      <c r="I180" s="33">
        <v>523.05</v>
      </c>
      <c r="J180" s="36"/>
    </row>
    <row r="181" spans="1:10" ht="18" customHeight="1">
      <c r="A181" s="16">
        <v>177</v>
      </c>
      <c r="B181" s="33" t="s">
        <v>331</v>
      </c>
      <c r="C181" s="33" t="s">
        <v>27</v>
      </c>
      <c r="D181" s="33" t="str">
        <f>'[2]1月劳务报酬表 '!D6</f>
        <v>保继娟</v>
      </c>
      <c r="E181" s="33" t="str">
        <f>'[2]1月劳务报酬表 '!H6</f>
        <v>女</v>
      </c>
      <c r="F181" s="33" t="str">
        <f>'[2]1月劳务报酬表 '!I6</f>
        <v>汉族</v>
      </c>
      <c r="G181" s="33" t="str">
        <f>'[2]1月劳务报酬表 '!J6</f>
        <v>初中</v>
      </c>
      <c r="H181" s="96" t="str">
        <f>'[2]1月劳务报酬表 '!K6</f>
        <v>旧堡村</v>
      </c>
      <c r="I181" s="33">
        <v>558</v>
      </c>
      <c r="J181" s="36"/>
    </row>
    <row r="182" spans="1:10" s="3" customFormat="1" ht="18" customHeight="1">
      <c r="A182" s="16">
        <v>178</v>
      </c>
      <c r="B182" s="64" t="s">
        <v>331</v>
      </c>
      <c r="C182" s="64" t="s">
        <v>27</v>
      </c>
      <c r="D182" s="64" t="str">
        <f>'[2]1月劳务报酬表 '!D7</f>
        <v>汪月蓉</v>
      </c>
      <c r="E182" s="64" t="str">
        <f>'[2]1月劳务报酬表 '!H7</f>
        <v>男</v>
      </c>
      <c r="F182" s="64" t="str">
        <f>'[2]1月劳务报酬表 '!I7</f>
        <v>汉族</v>
      </c>
      <c r="G182" s="64" t="str">
        <f>'[2]1月劳务报酬表 '!J7</f>
        <v>小学</v>
      </c>
      <c r="H182" s="63" t="str">
        <f>'[2]1月劳务报酬表 '!K7</f>
        <v>旧堡村</v>
      </c>
      <c r="I182" s="64">
        <v>645.93</v>
      </c>
      <c r="J182" s="70"/>
    </row>
    <row r="183" spans="1:10" ht="18" customHeight="1">
      <c r="A183" s="16">
        <v>179</v>
      </c>
      <c r="B183" s="33" t="s">
        <v>332</v>
      </c>
      <c r="C183" s="33" t="s">
        <v>15</v>
      </c>
      <c r="D183" s="33" t="str">
        <f>'[2]1月劳务报酬表 '!D8</f>
        <v>杨菊花</v>
      </c>
      <c r="E183" s="33" t="str">
        <f>'[2]1月劳务报酬表 '!H8</f>
        <v>女</v>
      </c>
      <c r="F183" s="33" t="str">
        <f>'[2]1月劳务报酬表 '!I8</f>
        <v>汉族</v>
      </c>
      <c r="G183" s="33" t="str">
        <f>'[2]1月劳务报酬表 '!J8</f>
        <v>小学</v>
      </c>
      <c r="H183" s="33" t="str">
        <f>'[2]1月劳务报酬表 '!K8</f>
        <v>曹营村</v>
      </c>
      <c r="I183" s="33">
        <v>550.878</v>
      </c>
      <c r="J183" s="36"/>
    </row>
    <row r="184" spans="1:10" s="3" customFormat="1" ht="18" customHeight="1">
      <c r="A184" s="16">
        <v>180</v>
      </c>
      <c r="B184" s="64" t="s">
        <v>332</v>
      </c>
      <c r="C184" s="64" t="s">
        <v>50</v>
      </c>
      <c r="D184" s="64" t="str">
        <f>'[2]1月劳务报酬表 '!D9</f>
        <v>王乐华</v>
      </c>
      <c r="E184" s="64" t="str">
        <f>'[2]1月劳务报酬表 '!H9</f>
        <v>男</v>
      </c>
      <c r="F184" s="64" t="str">
        <f>'[2]1月劳务报酬表 '!I9</f>
        <v>汉族</v>
      </c>
      <c r="G184" s="64" t="str">
        <f>'[2]1月劳务报酬表 '!J9</f>
        <v>小学</v>
      </c>
      <c r="H184" s="64" t="str">
        <f>'[2]1月劳务报酬表 '!K9</f>
        <v>曹营村</v>
      </c>
      <c r="I184" s="64">
        <v>567.1</v>
      </c>
      <c r="J184" s="70"/>
    </row>
    <row r="185" spans="1:10" ht="18" customHeight="1">
      <c r="A185" s="16">
        <v>181</v>
      </c>
      <c r="B185" s="33" t="s">
        <v>333</v>
      </c>
      <c r="C185" s="33" t="s">
        <v>21</v>
      </c>
      <c r="D185" s="33" t="str">
        <f>'[2]1月劳务报酬表 '!D10</f>
        <v>李国民</v>
      </c>
      <c r="E185" s="33" t="str">
        <f>'[2]1月劳务报酬表 '!H10</f>
        <v>男</v>
      </c>
      <c r="F185" s="33" t="str">
        <f>'[2]1月劳务报酬表 '!I10</f>
        <v>汉族</v>
      </c>
      <c r="G185" s="33" t="str">
        <f>'[2]1月劳务报酬表 '!J10</f>
        <v>小学</v>
      </c>
      <c r="H185" s="96" t="str">
        <f>'[2]1月劳务报酬表 '!K10</f>
        <v>上天乐村</v>
      </c>
      <c r="I185" s="33">
        <v>2022.61</v>
      </c>
      <c r="J185" s="36"/>
    </row>
    <row r="186" spans="1:10" ht="18" customHeight="1">
      <c r="A186" s="16">
        <v>182</v>
      </c>
      <c r="B186" s="33" t="s">
        <v>333</v>
      </c>
      <c r="C186" s="33" t="s">
        <v>41</v>
      </c>
      <c r="D186" s="33" t="str">
        <f>'[2]1月劳务报酬表 '!D11</f>
        <v>王三权</v>
      </c>
      <c r="E186" s="33" t="str">
        <f>'[2]1月劳务报酬表 '!H11</f>
        <v>男</v>
      </c>
      <c r="F186" s="33" t="str">
        <f>'[2]1月劳务报酬表 '!I11</f>
        <v>汉族</v>
      </c>
      <c r="G186" s="33" t="str">
        <f>'[2]1月劳务报酬表 '!J11</f>
        <v>文盲</v>
      </c>
      <c r="H186" s="96" t="str">
        <f>'[2]1月劳务报酬表 '!K11</f>
        <v>上天乐村</v>
      </c>
      <c r="I186" s="33">
        <v>568</v>
      </c>
      <c r="J186" s="36"/>
    </row>
    <row r="187" spans="1:10" ht="16.5" customHeight="1">
      <c r="A187" s="16">
        <v>183</v>
      </c>
      <c r="B187" s="33" t="s">
        <v>334</v>
      </c>
      <c r="C187" s="33" t="s">
        <v>34</v>
      </c>
      <c r="D187" s="64" t="str">
        <f>'[2]1月劳务报酬表 '!D12</f>
        <v>胡秀志</v>
      </c>
      <c r="E187" s="33" t="str">
        <f>'[2]1月劳务报酬表 '!H12</f>
        <v>女</v>
      </c>
      <c r="F187" s="33" t="str">
        <f>'[2]1月劳务报酬表 '!I12</f>
        <v>汉族</v>
      </c>
      <c r="G187" s="33" t="str">
        <f>'[2]1月劳务报酬表 '!J12</f>
        <v>初中</v>
      </c>
      <c r="H187" s="96" t="str">
        <f>'[2]1月劳务报酬表 '!K12</f>
        <v>土城村</v>
      </c>
      <c r="I187" s="33">
        <v>554.6</v>
      </c>
      <c r="J187" s="36"/>
    </row>
    <row r="188" spans="1:10" ht="18" customHeight="1">
      <c r="A188" s="16">
        <v>184</v>
      </c>
      <c r="B188" s="33" t="s">
        <v>334</v>
      </c>
      <c r="C188" s="33" t="s">
        <v>34</v>
      </c>
      <c r="D188" s="33" t="str">
        <f>'[2]1月劳务报酬表 '!D13</f>
        <v>杨新花</v>
      </c>
      <c r="E188" s="33" t="str">
        <f>'[2]1月劳务报酬表 '!H13</f>
        <v>女</v>
      </c>
      <c r="F188" s="33" t="str">
        <f>'[2]1月劳务报酬表 '!I13</f>
        <v>汉族</v>
      </c>
      <c r="G188" s="33" t="str">
        <f>'[2]1月劳务报酬表 '!J13</f>
        <v>小学</v>
      </c>
      <c r="H188" s="96" t="str">
        <f>'[2]1月劳务报酬表 '!K13</f>
        <v>土城村</v>
      </c>
      <c r="I188" s="33">
        <v>526.061</v>
      </c>
      <c r="J188" s="36"/>
    </row>
    <row r="189" spans="1:10" ht="18" customHeight="1">
      <c r="A189" s="16">
        <v>185</v>
      </c>
      <c r="B189" s="33" t="s">
        <v>334</v>
      </c>
      <c r="C189" s="33" t="s">
        <v>21</v>
      </c>
      <c r="D189" s="35" t="str">
        <f>'[2]1月劳务报酬表 '!D14</f>
        <v>巴存花</v>
      </c>
      <c r="E189" s="33" t="str">
        <f>'[2]1月劳务报酬表 '!H14</f>
        <v>女</v>
      </c>
      <c r="F189" s="33" t="str">
        <f>'[2]1月劳务报酬表 '!I14</f>
        <v>汉</v>
      </c>
      <c r="G189" s="33" t="str">
        <f>'[2]1月劳务报酬表 '!J14</f>
        <v>初中</v>
      </c>
      <c r="H189" s="96" t="str">
        <f>'[2]1月劳务报酬表 '!K14</f>
        <v>土城村</v>
      </c>
      <c r="I189" s="33">
        <v>751.01</v>
      </c>
      <c r="J189" s="36"/>
    </row>
    <row r="190" spans="1:10" ht="18" customHeight="1">
      <c r="A190" s="16">
        <v>186</v>
      </c>
      <c r="B190" s="33" t="s">
        <v>335</v>
      </c>
      <c r="C190" s="33" t="s">
        <v>41</v>
      </c>
      <c r="D190" s="33" t="str">
        <f>'[2]1月劳务报酬表 '!D15</f>
        <v>陈晓萍</v>
      </c>
      <c r="E190" s="33" t="str">
        <f>'[2]1月劳务报酬表 '!H15</f>
        <v>女</v>
      </c>
      <c r="F190" s="33" t="str">
        <f>'[2]1月劳务报酬表 '!I15</f>
        <v>汉族</v>
      </c>
      <c r="G190" s="33" t="str">
        <f>'[2]1月劳务报酬表 '!J15</f>
        <v>小学</v>
      </c>
      <c r="H190" s="96" t="str">
        <f>'[2]1月劳务报酬表 '!K15</f>
        <v>宗寨村</v>
      </c>
      <c r="I190" s="33">
        <v>598.1</v>
      </c>
      <c r="J190" s="36"/>
    </row>
    <row r="191" spans="1:10" ht="18" customHeight="1">
      <c r="A191" s="16">
        <v>187</v>
      </c>
      <c r="B191" s="33" t="s">
        <v>332</v>
      </c>
      <c r="C191" s="33" t="s">
        <v>172</v>
      </c>
      <c r="D191" s="33" t="str">
        <f>'[2]1月劳务报酬表 '!D16</f>
        <v>张桂花</v>
      </c>
      <c r="E191" s="33" t="str">
        <f>'[2]1月劳务报酬表 '!H16</f>
        <v>女</v>
      </c>
      <c r="F191" s="33" t="str">
        <f>'[2]1月劳务报酬表 '!I16</f>
        <v>汉族</v>
      </c>
      <c r="G191" s="33" t="str">
        <f>'[2]1月劳务报酬表 '!J16</f>
        <v>初中</v>
      </c>
      <c r="H191" s="96" t="str">
        <f>'[2]1月劳务报酬表 '!K16</f>
        <v>曹营村</v>
      </c>
      <c r="I191" s="33">
        <v>571</v>
      </c>
      <c r="J191" s="36"/>
    </row>
    <row r="192" spans="1:10" ht="18" customHeight="1">
      <c r="A192" s="16">
        <v>188</v>
      </c>
      <c r="B192" s="33" t="s">
        <v>332</v>
      </c>
      <c r="C192" s="33" t="s">
        <v>336</v>
      </c>
      <c r="D192" s="33" t="str">
        <f>'[2]1月劳务报酬表 '!D17</f>
        <v>陈维玉</v>
      </c>
      <c r="E192" s="33" t="str">
        <f>'[2]1月劳务报酬表 '!H17</f>
        <v>男</v>
      </c>
      <c r="F192" s="33" t="str">
        <f>'[2]1月劳务报酬表 '!I17</f>
        <v>汉族</v>
      </c>
      <c r="G192" s="33" t="str">
        <f>'[2]1月劳务报酬表 '!J17</f>
        <v>初中</v>
      </c>
      <c r="H192" s="96" t="str">
        <f>'[2]1月劳务报酬表 '!K17</f>
        <v>曹营村</v>
      </c>
      <c r="I192" s="33">
        <v>624.74</v>
      </c>
      <c r="J192" s="36"/>
    </row>
    <row r="193" spans="1:10" ht="18" customHeight="1">
      <c r="A193" s="16">
        <v>189</v>
      </c>
      <c r="B193" s="33" t="s">
        <v>332</v>
      </c>
      <c r="C193" s="33" t="s">
        <v>109</v>
      </c>
      <c r="D193" s="33" t="str">
        <f>'[2]1月劳务报酬表 '!D18</f>
        <v>宋博儒</v>
      </c>
      <c r="E193" s="33" t="str">
        <f>'[2]1月劳务报酬表 '!H18</f>
        <v>男</v>
      </c>
      <c r="F193" s="33" t="str">
        <f>'[2]1月劳务报酬表 '!I18</f>
        <v>汉族</v>
      </c>
      <c r="G193" s="33" t="str">
        <f>'[2]1月劳务报酬表 '!J18</f>
        <v>小学</v>
      </c>
      <c r="H193" s="96" t="str">
        <f>'[2]1月劳务报酬表 '!K18</f>
        <v>曹营村</v>
      </c>
      <c r="I193" s="33">
        <v>503.93</v>
      </c>
      <c r="J193" s="36"/>
    </row>
    <row r="194" spans="1:10" s="3" customFormat="1" ht="18" customHeight="1">
      <c r="A194" s="16">
        <v>190</v>
      </c>
      <c r="B194" s="64" t="s">
        <v>332</v>
      </c>
      <c r="C194" s="64" t="s">
        <v>336</v>
      </c>
      <c r="D194" s="64" t="str">
        <f>'[2]1月劳务报酬表 '!D19</f>
        <v>陈 超</v>
      </c>
      <c r="E194" s="64" t="str">
        <f>'[2]1月劳务报酬表 '!H19</f>
        <v>男</v>
      </c>
      <c r="F194" s="64" t="str">
        <f>'[2]1月劳务报酬表 '!I19</f>
        <v>汉族</v>
      </c>
      <c r="G194" s="64" t="str">
        <f>'[2]1月劳务报酬表 '!J19</f>
        <v>初中</v>
      </c>
      <c r="H194" s="63" t="str">
        <f>'[2]1月劳务报酬表 '!K19</f>
        <v>曹营村</v>
      </c>
      <c r="I194" s="64">
        <v>532.2</v>
      </c>
      <c r="J194" s="70"/>
    </row>
    <row r="195" spans="1:10" ht="18" customHeight="1">
      <c r="A195" s="16">
        <v>191</v>
      </c>
      <c r="B195" s="33" t="s">
        <v>332</v>
      </c>
      <c r="C195" s="33" t="s">
        <v>15</v>
      </c>
      <c r="D195" s="33" t="str">
        <f>'[2]1月劳务报酬表 '!D20</f>
        <v>祁雄溪</v>
      </c>
      <c r="E195" s="33" t="str">
        <f>'[2]1月劳务报酬表 '!H20</f>
        <v>男</v>
      </c>
      <c r="F195" s="33" t="str">
        <f>'[2]1月劳务报酬表 '!I20</f>
        <v>汉族</v>
      </c>
      <c r="G195" s="33" t="str">
        <f>'[2]1月劳务报酬表 '!J20</f>
        <v>初中</v>
      </c>
      <c r="H195" s="96" t="str">
        <f>'[2]1月劳务报酬表 '!K20</f>
        <v>曹营村</v>
      </c>
      <c r="I195" s="33">
        <v>563.7</v>
      </c>
      <c r="J195" s="36"/>
    </row>
    <row r="196" spans="1:10" ht="18" customHeight="1">
      <c r="A196" s="16">
        <v>192</v>
      </c>
      <c r="B196" s="33" t="s">
        <v>337</v>
      </c>
      <c r="C196" s="33" t="s">
        <v>21</v>
      </c>
      <c r="D196" s="33" t="str">
        <f>'[2]1月劳务报酬表 '!D21</f>
        <v>康菊香</v>
      </c>
      <c r="E196" s="33" t="str">
        <f>'[2]1月劳务报酬表 '!H21</f>
        <v>女</v>
      </c>
      <c r="F196" s="33" t="str">
        <f>'[2]1月劳务报酬表 '!I21</f>
        <v>汉族</v>
      </c>
      <c r="G196" s="33" t="str">
        <f>'[2]1月劳务报酬表 '!J21</f>
        <v>小学</v>
      </c>
      <c r="H196" s="96" t="str">
        <f>'[2]1月劳务报酬表 '!K21</f>
        <v>列四坝村</v>
      </c>
      <c r="I196" s="33">
        <v>505.1</v>
      </c>
      <c r="J196" s="36"/>
    </row>
    <row r="197" spans="1:10" ht="18" customHeight="1">
      <c r="A197" s="16">
        <v>193</v>
      </c>
      <c r="B197" s="33" t="s">
        <v>337</v>
      </c>
      <c r="C197" s="33" t="s">
        <v>34</v>
      </c>
      <c r="D197" s="33" t="str">
        <f>'[2]1月劳务报酬表 '!D22</f>
        <v>赵思崔</v>
      </c>
      <c r="E197" s="33" t="str">
        <f>'[2]1月劳务报酬表 '!H22</f>
        <v>男</v>
      </c>
      <c r="F197" s="33" t="str">
        <f>'[2]1月劳务报酬表 '!I22</f>
        <v>汉族</v>
      </c>
      <c r="G197" s="33" t="str">
        <f>'[2]1月劳务报酬表 '!J22</f>
        <v>小学</v>
      </c>
      <c r="H197" s="35" t="str">
        <f>'[2]1月劳务报酬表 '!K22</f>
        <v>列四坝村</v>
      </c>
      <c r="I197" s="33">
        <v>556.78</v>
      </c>
      <c r="J197" s="36"/>
    </row>
    <row r="198" spans="1:10" ht="18" customHeight="1">
      <c r="A198" s="16">
        <v>194</v>
      </c>
      <c r="B198" s="33" t="s">
        <v>337</v>
      </c>
      <c r="C198" s="33" t="s">
        <v>48</v>
      </c>
      <c r="D198" s="35" t="str">
        <f>'[2]1月劳务报酬表 '!D23</f>
        <v>李桂珍</v>
      </c>
      <c r="E198" s="33" t="str">
        <f>'[2]1月劳务报酬表 '!H23</f>
        <v>女</v>
      </c>
      <c r="F198" s="33" t="str">
        <f>'[2]1月劳务报酬表 '!I23</f>
        <v>汉族</v>
      </c>
      <c r="G198" s="33" t="str">
        <f>'[2]1月劳务报酬表 '!J23</f>
        <v>小学</v>
      </c>
      <c r="H198" s="35" t="str">
        <f>'[2]1月劳务报酬表 '!K23</f>
        <v>列四坝村</v>
      </c>
      <c r="I198" s="33">
        <v>541.89</v>
      </c>
      <c r="J198" s="36"/>
    </row>
    <row r="199" spans="1:10" ht="18" customHeight="1">
      <c r="A199" s="16">
        <v>195</v>
      </c>
      <c r="B199" s="33" t="s">
        <v>337</v>
      </c>
      <c r="C199" s="33" t="s">
        <v>50</v>
      </c>
      <c r="D199" s="33" t="str">
        <f>'[2]1月劳务报酬表 '!D24</f>
        <v>赵培成</v>
      </c>
      <c r="E199" s="33" t="str">
        <f>'[2]1月劳务报酬表 '!H24</f>
        <v>男</v>
      </c>
      <c r="F199" s="33" t="str">
        <f>'[2]1月劳务报酬表 '!I24</f>
        <v>汉族</v>
      </c>
      <c r="G199" s="33" t="str">
        <f>'[2]1月劳务报酬表 '!J24</f>
        <v>小学</v>
      </c>
      <c r="H199" s="35" t="str">
        <f>'[2]1月劳务报酬表 '!K24</f>
        <v>列四坝村</v>
      </c>
      <c r="I199" s="33">
        <v>536.5</v>
      </c>
      <c r="J199" s="36"/>
    </row>
    <row r="200" spans="1:10" ht="18" customHeight="1">
      <c r="A200" s="16">
        <v>196</v>
      </c>
      <c r="B200" s="33" t="s">
        <v>337</v>
      </c>
      <c r="C200" s="33" t="s">
        <v>27</v>
      </c>
      <c r="D200" s="33" t="str">
        <f>'[2]1月劳务报酬表 '!D25</f>
        <v>姜保国</v>
      </c>
      <c r="E200" s="33" t="str">
        <f>'[2]1月劳务报酬表 '!H25</f>
        <v>男</v>
      </c>
      <c r="F200" s="33" t="str">
        <f>'[2]1月劳务报酬表 '!I25</f>
        <v>汉族</v>
      </c>
      <c r="G200" s="33" t="str">
        <f>'[2]1月劳务报酬表 '!J25</f>
        <v>小学</v>
      </c>
      <c r="H200" s="35" t="str">
        <f>'[2]1月劳务报酬表 '!K25</f>
        <v>列四坝村</v>
      </c>
      <c r="I200" s="33">
        <v>501.57</v>
      </c>
      <c r="J200" s="36"/>
    </row>
    <row r="201" spans="1:10" ht="18" customHeight="1">
      <c r="A201" s="16">
        <v>197</v>
      </c>
      <c r="B201" s="33" t="s">
        <v>337</v>
      </c>
      <c r="C201" s="33" t="s">
        <v>21</v>
      </c>
      <c r="D201" s="33" t="str">
        <f>'[2]1月劳务报酬表 '!D26</f>
        <v>黄永香</v>
      </c>
      <c r="E201" s="33" t="str">
        <f>'[2]1月劳务报酬表 '!H26</f>
        <v>女</v>
      </c>
      <c r="F201" s="33" t="str">
        <f>'[2]1月劳务报酬表 '!I26</f>
        <v>汉族</v>
      </c>
      <c r="G201" s="33" t="str">
        <f>'[2]1月劳务报酬表 '!J26</f>
        <v>小学</v>
      </c>
      <c r="H201" s="35" t="str">
        <f>'[2]1月劳务报酬表 '!K26</f>
        <v>列四坝村</v>
      </c>
      <c r="I201" s="33">
        <v>636.15</v>
      </c>
      <c r="J201" s="36"/>
    </row>
    <row r="202" spans="1:10" ht="18" customHeight="1">
      <c r="A202" s="16">
        <v>198</v>
      </c>
      <c r="B202" s="33" t="s">
        <v>337</v>
      </c>
      <c r="C202" s="33" t="s">
        <v>41</v>
      </c>
      <c r="D202" s="33" t="str">
        <f>'[2]1月劳务报酬表 '!D27</f>
        <v>赵思科</v>
      </c>
      <c r="E202" s="33" t="str">
        <f>'[2]1月劳务报酬表 '!H27</f>
        <v>男</v>
      </c>
      <c r="F202" s="33" t="str">
        <f>'[2]1月劳务报酬表 '!I27</f>
        <v>汉族</v>
      </c>
      <c r="G202" s="33" t="str">
        <f>'[2]1月劳务报酬表 '!J27</f>
        <v>小学</v>
      </c>
      <c r="H202" s="35" t="str">
        <f>'[2]1月劳务报酬表 '!K27</f>
        <v>列四坝村</v>
      </c>
      <c r="I202" s="33">
        <v>697.58</v>
      </c>
      <c r="J202" s="36"/>
    </row>
    <row r="203" spans="1:10" ht="18" customHeight="1">
      <c r="A203" s="16">
        <v>199</v>
      </c>
      <c r="B203" s="33" t="s">
        <v>337</v>
      </c>
      <c r="C203" s="33" t="s">
        <v>50</v>
      </c>
      <c r="D203" s="33" t="str">
        <f>'[2]1月劳务报酬表 '!D28</f>
        <v>赵思创</v>
      </c>
      <c r="E203" s="33" t="str">
        <f>'[2]1月劳务报酬表 '!H28</f>
        <v>男</v>
      </c>
      <c r="F203" s="33" t="str">
        <f>'[2]1月劳务报酬表 '!I28</f>
        <v>汉族</v>
      </c>
      <c r="G203" s="33" t="str">
        <f>'[2]1月劳务报酬表 '!J28</f>
        <v>小学</v>
      </c>
      <c r="H203" s="35" t="str">
        <f>'[2]1月劳务报酬表 '!K28</f>
        <v>列四坝村</v>
      </c>
      <c r="I203" s="33">
        <v>517.8</v>
      </c>
      <c r="J203" s="36"/>
    </row>
    <row r="204" spans="1:10" ht="18" customHeight="1">
      <c r="A204" s="16">
        <v>200</v>
      </c>
      <c r="B204" s="33" t="s">
        <v>337</v>
      </c>
      <c r="C204" s="33" t="s">
        <v>41</v>
      </c>
      <c r="D204" s="33" t="str">
        <f>'[2]1月劳务报酬表 '!D29</f>
        <v>赵旭普</v>
      </c>
      <c r="E204" s="33" t="str">
        <f>'[2]1月劳务报酬表 '!H29</f>
        <v>男</v>
      </c>
      <c r="F204" s="33" t="str">
        <f>'[2]1月劳务报酬表 '!I29</f>
        <v>汉族</v>
      </c>
      <c r="G204" s="33" t="str">
        <f>'[2]1月劳务报酬表 '!J29</f>
        <v>小学</v>
      </c>
      <c r="H204" s="35" t="str">
        <f>'[2]1月劳务报酬表 '!K29</f>
        <v>列四坝村</v>
      </c>
      <c r="I204" s="33">
        <v>508.31</v>
      </c>
      <c r="J204" s="36"/>
    </row>
    <row r="205" spans="1:10" ht="18" customHeight="1">
      <c r="A205" s="16">
        <v>201</v>
      </c>
      <c r="B205" s="33" t="s">
        <v>337</v>
      </c>
      <c r="C205" s="33" t="s">
        <v>48</v>
      </c>
      <c r="D205" s="33" t="str">
        <f>'[2]1月劳务报酬表 '!D30</f>
        <v>赵思让</v>
      </c>
      <c r="E205" s="33" t="str">
        <f>'[2]1月劳务报酬表 '!H30</f>
        <v>男</v>
      </c>
      <c r="F205" s="33" t="str">
        <f>'[2]1月劳务报酬表 '!I30</f>
        <v>汉族</v>
      </c>
      <c r="G205" s="33" t="str">
        <f>'[2]1月劳务报酬表 '!J30</f>
        <v>小学</v>
      </c>
      <c r="H205" s="35" t="str">
        <f>'[2]1月劳务报酬表 '!K30</f>
        <v>列四坝山</v>
      </c>
      <c r="I205" s="33">
        <v>542</v>
      </c>
      <c r="J205" s="36"/>
    </row>
    <row r="206" spans="1:10" ht="18" customHeight="1">
      <c r="A206" s="16">
        <v>202</v>
      </c>
      <c r="B206" s="33" t="s">
        <v>337</v>
      </c>
      <c r="C206" s="33" t="s">
        <v>74</v>
      </c>
      <c r="D206" s="33" t="str">
        <f>'[2]1月劳务报酬表 '!D31</f>
        <v>王小萍</v>
      </c>
      <c r="E206" s="33" t="str">
        <f>'[2]1月劳务报酬表 '!H31</f>
        <v>女</v>
      </c>
      <c r="F206" s="33" t="str">
        <f>'[2]1月劳务报酬表 '!I31</f>
        <v>汉族</v>
      </c>
      <c r="G206" s="33" t="str">
        <f>'[2]1月劳务报酬表 '!J31</f>
        <v>小学</v>
      </c>
      <c r="H206" s="35" t="str">
        <f>'[2]1月劳务报酬表 '!K31</f>
        <v>列四坝山</v>
      </c>
      <c r="I206" s="33">
        <v>533.01</v>
      </c>
      <c r="J206" s="36"/>
    </row>
    <row r="207" spans="1:10" s="3" customFormat="1" ht="18" customHeight="1">
      <c r="A207" s="16">
        <v>203</v>
      </c>
      <c r="B207" s="64" t="s">
        <v>337</v>
      </c>
      <c r="C207" s="64" t="s">
        <v>15</v>
      </c>
      <c r="D207" s="116" t="str">
        <f>'[2]1月劳务报酬表 '!D32</f>
        <v>赵思增</v>
      </c>
      <c r="E207" s="64" t="str">
        <f>'[2]1月劳务报酬表 '!H32</f>
        <v>男</v>
      </c>
      <c r="F207" s="64" t="str">
        <f>'[2]1月劳务报酬表 '!I32</f>
        <v>汉族</v>
      </c>
      <c r="G207" s="64" t="str">
        <f>'[2]1月劳务报酬表 '!J32</f>
        <v>初中</v>
      </c>
      <c r="H207" s="59" t="str">
        <f>'[2]1月劳务报酬表 '!K32</f>
        <v>列四坝山</v>
      </c>
      <c r="I207" s="64">
        <v>519.6</v>
      </c>
      <c r="J207" s="70"/>
    </row>
    <row r="208" spans="1:10" ht="18" customHeight="1">
      <c r="A208" s="16">
        <v>204</v>
      </c>
      <c r="B208" s="33" t="s">
        <v>337</v>
      </c>
      <c r="C208" s="33" t="s">
        <v>15</v>
      </c>
      <c r="D208" s="33" t="str">
        <f>'[2]1月劳务报酬表 '!D33</f>
        <v>王秀林</v>
      </c>
      <c r="E208" s="33" t="str">
        <f>'[2]1月劳务报酬表 '!H33</f>
        <v>女</v>
      </c>
      <c r="F208" s="33" t="str">
        <f>'[2]1月劳务报酬表 '!I33</f>
        <v>汉族</v>
      </c>
      <c r="G208" s="33" t="str">
        <f>'[2]1月劳务报酬表 '!J33</f>
        <v>小学</v>
      </c>
      <c r="H208" s="35" t="str">
        <f>'[2]1月劳务报酬表 '!K33</f>
        <v>列四坝山</v>
      </c>
      <c r="I208" s="33">
        <v>531.2</v>
      </c>
      <c r="J208" s="36"/>
    </row>
    <row r="209" spans="1:10" s="2" customFormat="1" ht="18" customHeight="1">
      <c r="A209" s="16">
        <v>205</v>
      </c>
      <c r="B209" s="64" t="s">
        <v>338</v>
      </c>
      <c r="C209" s="64" t="s">
        <v>50</v>
      </c>
      <c r="D209" s="59" t="str">
        <f>'[2]1月劳务报酬表 '!D34</f>
        <v>单 磊</v>
      </c>
      <c r="E209" s="64" t="str">
        <f>'[2]1月劳务报酬表 '!H34</f>
        <v>男</v>
      </c>
      <c r="F209" s="64" t="str">
        <f>'[2]1月劳务报酬表 '!I34</f>
        <v>汉族</v>
      </c>
      <c r="G209" s="64" t="str">
        <f>'[2]1月劳务报酬表 '!J34</f>
        <v>高中</v>
      </c>
      <c r="H209" s="64" t="str">
        <f>'[2]1月劳务报酬表 '!K34</f>
        <v>青松村</v>
      </c>
      <c r="I209" s="64">
        <v>519.02</v>
      </c>
      <c r="J209" s="70"/>
    </row>
    <row r="210" spans="1:10" ht="18" customHeight="1">
      <c r="A210" s="16">
        <v>206</v>
      </c>
      <c r="B210" s="33" t="s">
        <v>338</v>
      </c>
      <c r="C210" s="33" t="s">
        <v>27</v>
      </c>
      <c r="D210" s="33" t="str">
        <f>'[2]1月劳务报酬表 '!D35</f>
        <v>张 琴</v>
      </c>
      <c r="E210" s="33" t="str">
        <f>'[2]1月劳务报酬表 '!H35</f>
        <v>女</v>
      </c>
      <c r="F210" s="33" t="str">
        <f>'[2]1月劳务报酬表 '!I35</f>
        <v>汉族</v>
      </c>
      <c r="G210" s="33" t="str">
        <f>'[2]1月劳务报酬表 '!J35</f>
        <v>高中</v>
      </c>
      <c r="H210" s="33" t="str">
        <f>'[2]1月劳务报酬表 '!K35</f>
        <v>青松村</v>
      </c>
      <c r="I210" s="33">
        <v>513.48</v>
      </c>
      <c r="J210" s="36"/>
    </row>
    <row r="211" spans="1:10" ht="18" customHeight="1">
      <c r="A211" s="16">
        <v>207</v>
      </c>
      <c r="B211" s="33" t="s">
        <v>338</v>
      </c>
      <c r="C211" s="33" t="s">
        <v>41</v>
      </c>
      <c r="D211" s="33" t="str">
        <f>'[2]1月劳务报酬表 '!D36</f>
        <v>李付桂</v>
      </c>
      <c r="E211" s="33" t="str">
        <f>'[2]1月劳务报酬表 '!H36</f>
        <v>女</v>
      </c>
      <c r="F211" s="33" t="str">
        <f>'[2]1月劳务报酬表 '!I36</f>
        <v>汉族</v>
      </c>
      <c r="G211" s="33" t="str">
        <f>'[2]1月劳务报酬表 '!J36</f>
        <v>小学</v>
      </c>
      <c r="H211" s="33" t="str">
        <f>'[2]1月劳务报酬表 '!K36</f>
        <v>青松村</v>
      </c>
      <c r="I211" s="33">
        <v>547.183</v>
      </c>
      <c r="J211" s="36"/>
    </row>
    <row r="212" spans="1:10" ht="18" customHeight="1">
      <c r="A212" s="16">
        <v>208</v>
      </c>
      <c r="B212" s="33" t="s">
        <v>330</v>
      </c>
      <c r="C212" s="33" t="s">
        <v>50</v>
      </c>
      <c r="D212" s="33" t="str">
        <f>'[2]1月劳务报酬表 '!D37</f>
        <v>邱会林</v>
      </c>
      <c r="E212" s="33" t="str">
        <f>'[2]1月劳务报酬表 '!H37</f>
        <v>男</v>
      </c>
      <c r="F212" s="33" t="str">
        <f>'[2]1月劳务报酬表 '!I37</f>
        <v>汉族</v>
      </c>
      <c r="G212" s="33" t="str">
        <f>'[2]1月劳务报酬表 '!J37</f>
        <v>初中</v>
      </c>
      <c r="H212" s="33" t="str">
        <f>'[2]1月劳务报酬表 '!K37</f>
        <v>土城村</v>
      </c>
      <c r="I212" s="33">
        <v>528.18</v>
      </c>
      <c r="J212" s="36"/>
    </row>
    <row r="213" spans="1:10" ht="18" customHeight="1">
      <c r="A213" s="16">
        <v>209</v>
      </c>
      <c r="B213" s="33" t="s">
        <v>338</v>
      </c>
      <c r="C213" s="33" t="s">
        <v>21</v>
      </c>
      <c r="D213" s="33" t="str">
        <f>'[2]1月劳务报酬表 '!D38</f>
        <v>韩兆龙</v>
      </c>
      <c r="E213" s="33" t="str">
        <f>'[2]1月劳务报酬表 '!H38</f>
        <v>男</v>
      </c>
      <c r="F213" s="33" t="str">
        <f>'[2]1月劳务报酬表 '!I38</f>
        <v>汉族</v>
      </c>
      <c r="G213" s="33" t="str">
        <f>'[2]1月劳务报酬表 '!J38</f>
        <v>初中</v>
      </c>
      <c r="H213" s="33" t="str">
        <f>'[2]1月劳务报酬表 '!K38</f>
        <v>青松村</v>
      </c>
      <c r="I213" s="33">
        <v>530.4</v>
      </c>
      <c r="J213" s="36"/>
    </row>
    <row r="214" spans="1:10" ht="18" customHeight="1">
      <c r="A214" s="16">
        <v>210</v>
      </c>
      <c r="B214" s="33" t="s">
        <v>338</v>
      </c>
      <c r="C214" s="33" t="s">
        <v>48</v>
      </c>
      <c r="D214" s="35" t="str">
        <f>'[2]1月劳务报酬表 '!D39</f>
        <v>田翠琴</v>
      </c>
      <c r="E214" s="33" t="str">
        <f>'[2]1月劳务报酬表 '!H39</f>
        <v>女</v>
      </c>
      <c r="F214" s="33" t="str">
        <f>'[2]1月劳务报酬表 '!I39</f>
        <v>汉族</v>
      </c>
      <c r="G214" s="33" t="str">
        <f>'[2]1月劳务报酬表 '!J39</f>
        <v>小学</v>
      </c>
      <c r="H214" s="33" t="str">
        <f>'[2]1月劳务报酬表 '!K39</f>
        <v>青松村</v>
      </c>
      <c r="I214" s="33">
        <v>569.4</v>
      </c>
      <c r="J214" s="36"/>
    </row>
    <row r="215" spans="1:10" ht="18" customHeight="1">
      <c r="A215" s="16">
        <v>211</v>
      </c>
      <c r="B215" s="33" t="s">
        <v>332</v>
      </c>
      <c r="C215" s="33" t="s">
        <v>15</v>
      </c>
      <c r="D215" s="33" t="str">
        <f>'[2]1月劳务报酬表 '!D40</f>
        <v>李瑞唐</v>
      </c>
      <c r="E215" s="33" t="str">
        <f>'[2]1月劳务报酬表 '!H40</f>
        <v>男</v>
      </c>
      <c r="F215" s="33" t="str">
        <f>'[2]1月劳务报酬表 '!I40</f>
        <v>汉族</v>
      </c>
      <c r="G215" s="33" t="str">
        <f>'[2]1月劳务报酬表 '!J40</f>
        <v>小学</v>
      </c>
      <c r="H215" s="96" t="str">
        <f>'[2]1月劳务报酬表 '!K40</f>
        <v>曹营村</v>
      </c>
      <c r="I215" s="33">
        <v>505.6</v>
      </c>
      <c r="J215" s="36"/>
    </row>
    <row r="216" spans="1:10" ht="18" customHeight="1">
      <c r="A216" s="16">
        <v>212</v>
      </c>
      <c r="B216" s="33" t="s">
        <v>331</v>
      </c>
      <c r="C216" s="33" t="s">
        <v>27</v>
      </c>
      <c r="D216" s="33" t="str">
        <f>'[2]1月劳务报酬表 '!D41</f>
        <v>李桃花</v>
      </c>
      <c r="E216" s="33" t="str">
        <f>'[2]1月劳务报酬表 '!H41</f>
        <v>女</v>
      </c>
      <c r="F216" s="33" t="str">
        <f>'[2]1月劳务报酬表 '!I41</f>
        <v>汉族</v>
      </c>
      <c r="G216" s="33" t="str">
        <f>'[2]1月劳务报酬表 '!J41</f>
        <v>小学</v>
      </c>
      <c r="H216" s="96" t="str">
        <f>'[2]1月劳务报酬表 '!K41</f>
        <v>窑沟</v>
      </c>
      <c r="I216" s="33">
        <v>516.59</v>
      </c>
      <c r="J216" s="36"/>
    </row>
    <row r="217" spans="1:10" ht="18" customHeight="1">
      <c r="A217" s="16">
        <v>213</v>
      </c>
      <c r="B217" s="33" t="s">
        <v>329</v>
      </c>
      <c r="C217" s="33" t="s">
        <v>48</v>
      </c>
      <c r="D217" s="33" t="str">
        <f>'[2]1月劳务报酬表 '!D42</f>
        <v>雷续明</v>
      </c>
      <c r="E217" s="33" t="str">
        <f>'[2]1月劳务报酬表 '!H42</f>
        <v>男</v>
      </c>
      <c r="F217" s="33" t="str">
        <f>'[2]1月劳务报酬表 '!I42</f>
        <v>汉族</v>
      </c>
      <c r="G217" s="33" t="str">
        <f>'[2]1月劳务报酬表 '!J42</f>
        <v>小学</v>
      </c>
      <c r="H217" s="96" t="str">
        <f>'[2]1月劳务报酬表 '!K42</f>
        <v>顺化堡村</v>
      </c>
      <c r="I217" s="33">
        <v>534.8</v>
      </c>
      <c r="J217" s="36"/>
    </row>
    <row r="218" spans="1:10" s="3" customFormat="1" ht="18" customHeight="1">
      <c r="A218" s="16">
        <v>214</v>
      </c>
      <c r="B218" s="64" t="s">
        <v>334</v>
      </c>
      <c r="C218" s="64" t="s">
        <v>41</v>
      </c>
      <c r="D218" s="64" t="str">
        <f>'[2]1月劳务报酬表 '!D43</f>
        <v>邱怀义</v>
      </c>
      <c r="E218" s="64" t="str">
        <f>'[2]1月劳务报酬表 '!H43</f>
        <v>男</v>
      </c>
      <c r="F218" s="64" t="str">
        <f>'[2]1月劳务报酬表 '!I43</f>
        <v>汉族</v>
      </c>
      <c r="G218" s="64" t="str">
        <f>'[2]1月劳务报酬表 '!J43</f>
        <v>初中</v>
      </c>
      <c r="H218" s="63" t="str">
        <f>'[2]1月劳务报酬表 '!K43</f>
        <v>土城村</v>
      </c>
      <c r="I218" s="64">
        <v>611.34</v>
      </c>
      <c r="J218" s="70"/>
    </row>
    <row r="219" spans="1:10" ht="18" customHeight="1">
      <c r="A219" s="16">
        <v>215</v>
      </c>
      <c r="B219" s="33" t="s">
        <v>338</v>
      </c>
      <c r="C219" s="33" t="s">
        <v>50</v>
      </c>
      <c r="D219" s="35" t="str">
        <f>'[2]1月劳务报酬表 '!D44</f>
        <v>宋兴生</v>
      </c>
      <c r="E219" s="33" t="str">
        <f>'[2]1月劳务报酬表 '!H44</f>
        <v>男</v>
      </c>
      <c r="F219" s="33" t="str">
        <f>'[2]1月劳务报酬表 '!I44</f>
        <v>汉族</v>
      </c>
      <c r="G219" s="33" t="str">
        <f>'[2]1月劳务报酬表 '!J44</f>
        <v>初中</v>
      </c>
      <c r="H219" s="33" t="str">
        <f>'[2]1月劳务报酬表 '!K44</f>
        <v>青松村</v>
      </c>
      <c r="I219" s="33">
        <v>500.32</v>
      </c>
      <c r="J219" s="36"/>
    </row>
    <row r="220" spans="1:10" ht="18" customHeight="1">
      <c r="A220" s="16">
        <v>216</v>
      </c>
      <c r="B220" s="33" t="s">
        <v>338</v>
      </c>
      <c r="C220" s="33" t="s">
        <v>50</v>
      </c>
      <c r="D220" s="35" t="str">
        <f>'[2]1月劳务报酬表 '!D45</f>
        <v>杨常禄</v>
      </c>
      <c r="E220" s="33" t="str">
        <f>'[2]1月劳务报酬表 '!H45</f>
        <v>男</v>
      </c>
      <c r="F220" s="33" t="str">
        <f>'[2]1月劳务报酬表 '!I45</f>
        <v>汉族</v>
      </c>
      <c r="G220" s="33" t="str">
        <f>'[2]1月劳务报酬表 '!J45</f>
        <v>初中</v>
      </c>
      <c r="H220" s="33" t="str">
        <f>'[2]1月劳务报酬表 '!K45</f>
        <v>青松村</v>
      </c>
      <c r="I220" s="33">
        <v>560.77</v>
      </c>
      <c r="J220" s="36"/>
    </row>
    <row r="221" spans="1:10" ht="18" customHeight="1">
      <c r="A221" s="16">
        <v>217</v>
      </c>
      <c r="B221" s="33" t="s">
        <v>330</v>
      </c>
      <c r="C221" s="33" t="s">
        <v>21</v>
      </c>
      <c r="D221" s="35" t="str">
        <f>'[2]1月劳务报酬表 '!D46</f>
        <v>梁多德</v>
      </c>
      <c r="E221" s="33" t="str">
        <f>'[2]1月劳务报酬表 '!H46</f>
        <v>男</v>
      </c>
      <c r="F221" s="33" t="str">
        <f>'[2]1月劳务报酬表 '!I46</f>
        <v>汉族</v>
      </c>
      <c r="G221" s="33" t="str">
        <f>'[2]1月劳务报酬表 '!J46</f>
        <v>初中</v>
      </c>
      <c r="H221" s="96" t="str">
        <f>'[2]1月劳务报酬表 '!K46</f>
        <v>土城村</v>
      </c>
      <c r="I221" s="33">
        <v>550.31</v>
      </c>
      <c r="J221" s="36"/>
    </row>
    <row r="222" spans="1:10" ht="18" customHeight="1">
      <c r="A222" s="16">
        <v>218</v>
      </c>
      <c r="B222" s="33" t="s">
        <v>337</v>
      </c>
      <c r="C222" s="33" t="s">
        <v>74</v>
      </c>
      <c r="D222" s="35" t="str">
        <f>'[2]1月劳务报酬表 '!D47</f>
        <v>赵振亮</v>
      </c>
      <c r="E222" s="33" t="str">
        <f>'[2]1月劳务报酬表 '!H47</f>
        <v>男</v>
      </c>
      <c r="F222" s="33" t="str">
        <f>'[2]1月劳务报酬表 '!I47</f>
        <v>汉族</v>
      </c>
      <c r="G222" s="33" t="str">
        <f>'[2]1月劳务报酬表 '!J47</f>
        <v>初中</v>
      </c>
      <c r="H222" s="96" t="str">
        <f>'[2]1月劳务报酬表 '!K47</f>
        <v>列四坝村</v>
      </c>
      <c r="I222" s="33">
        <v>527.43</v>
      </c>
      <c r="J222" s="36"/>
    </row>
    <row r="223" spans="1:10" ht="18" customHeight="1">
      <c r="A223" s="16">
        <v>219</v>
      </c>
      <c r="B223" s="33" t="s">
        <v>330</v>
      </c>
      <c r="C223" s="33" t="s">
        <v>21</v>
      </c>
      <c r="D223" s="35" t="str">
        <f>'[2]1月劳务报酬表 '!D48</f>
        <v>王续明</v>
      </c>
      <c r="E223" s="33" t="str">
        <f>'[2]1月劳务报酬表 '!H48</f>
        <v>男</v>
      </c>
      <c r="F223" s="33" t="str">
        <f>'[2]1月劳务报酬表 '!I48</f>
        <v>汉族</v>
      </c>
      <c r="G223" s="33" t="str">
        <f>'[2]1月劳务报酬表 '!J48</f>
        <v>初中</v>
      </c>
      <c r="H223" s="96" t="str">
        <f>'[2]1月劳务报酬表 '!K48</f>
        <v>土城村</v>
      </c>
      <c r="I223" s="33">
        <v>646.03</v>
      </c>
      <c r="J223" s="36"/>
    </row>
    <row r="224" spans="1:10" ht="18" customHeight="1">
      <c r="A224" s="16">
        <v>220</v>
      </c>
      <c r="B224" s="33" t="s">
        <v>332</v>
      </c>
      <c r="C224" s="33" t="s">
        <v>109</v>
      </c>
      <c r="D224" s="35" t="str">
        <f>'[2]1月劳务报酬表 '!D49</f>
        <v>王居民</v>
      </c>
      <c r="E224" s="33" t="str">
        <f>'[2]1月劳务报酬表 '!H49</f>
        <v>男</v>
      </c>
      <c r="F224" s="33" t="str">
        <f>'[2]1月劳务报酬表 '!I49</f>
        <v>汉族</v>
      </c>
      <c r="G224" s="33" t="str">
        <f>'[2]1月劳务报酬表 '!J49</f>
        <v>初中</v>
      </c>
      <c r="H224" s="96" t="str">
        <f>'[2]1月劳务报酬表 '!K49</f>
        <v>曹营村</v>
      </c>
      <c r="I224" s="33">
        <v>521.76</v>
      </c>
      <c r="J224" s="36"/>
    </row>
    <row r="225" spans="1:10" ht="18" customHeight="1">
      <c r="A225" s="16">
        <v>221</v>
      </c>
      <c r="B225" s="33" t="s">
        <v>331</v>
      </c>
      <c r="C225" s="33" t="s">
        <v>50</v>
      </c>
      <c r="D225" s="33" t="s">
        <v>725</v>
      </c>
      <c r="E225" s="33" t="str">
        <f>'[2]1月劳务报酬表 '!H50</f>
        <v>男</v>
      </c>
      <c r="F225" s="33" t="str">
        <f>'[2]1月劳务报酬表 '!I50</f>
        <v>汉族</v>
      </c>
      <c r="G225" s="33" t="str">
        <f>'[2]1月劳务报酬表 '!J50</f>
        <v>高中</v>
      </c>
      <c r="H225" s="96" t="str">
        <f>'[2]1月劳务报酬表 '!K50</f>
        <v>西汉地管护区</v>
      </c>
      <c r="I225" s="33">
        <v>526.3</v>
      </c>
      <c r="J225" s="36"/>
    </row>
    <row r="226" spans="1:10" ht="18" customHeight="1">
      <c r="A226" s="16">
        <v>222</v>
      </c>
      <c r="B226" s="32" t="s">
        <v>338</v>
      </c>
      <c r="C226" s="32" t="s">
        <v>41</v>
      </c>
      <c r="D226" s="35" t="str">
        <f>'[2]1月劳务报酬表 '!D51</f>
        <v>杨积良</v>
      </c>
      <c r="E226" s="32" t="str">
        <f>'[2]1月劳务报酬表 '!H51</f>
        <v>男</v>
      </c>
      <c r="F226" s="32" t="str">
        <f>'[2]1月劳务报酬表 '!I51</f>
        <v>汉族</v>
      </c>
      <c r="G226" s="32" t="str">
        <f>'[2]1月劳务报酬表 '!J51</f>
        <v>小学</v>
      </c>
      <c r="H226" s="32" t="str">
        <f>'[2]1月劳务报酬表 '!K51</f>
        <v>青松管护区</v>
      </c>
      <c r="I226" s="32">
        <v>529.2</v>
      </c>
      <c r="J226" s="36"/>
    </row>
    <row r="227" spans="1:10" s="3" customFormat="1" ht="18" customHeight="1">
      <c r="A227" s="16">
        <v>223</v>
      </c>
      <c r="B227" s="80" t="s">
        <v>338</v>
      </c>
      <c r="C227" s="80" t="s">
        <v>34</v>
      </c>
      <c r="D227" s="59" t="str">
        <f>'[2]1月劳务报酬表 '!D52</f>
        <v>张 芳</v>
      </c>
      <c r="E227" s="80" t="str">
        <f>'[2]1月劳务报酬表 '!H52</f>
        <v>女</v>
      </c>
      <c r="F227" s="80" t="str">
        <f>'[2]1月劳务报酬表 '!I52</f>
        <v>汉族</v>
      </c>
      <c r="G227" s="80" t="str">
        <f>'[2]1月劳务报酬表 '!J52</f>
        <v>初中</v>
      </c>
      <c r="H227" s="80" t="str">
        <f>'[2]1月劳务报酬表 '!K52</f>
        <v>青松管护区</v>
      </c>
      <c r="I227" s="80">
        <v>569.871</v>
      </c>
      <c r="J227" s="70"/>
    </row>
    <row r="228" spans="1:10" ht="18" customHeight="1">
      <c r="A228" s="16">
        <v>224</v>
      </c>
      <c r="B228" s="32" t="s">
        <v>338</v>
      </c>
      <c r="C228" s="32" t="s">
        <v>27</v>
      </c>
      <c r="D228" s="35" t="str">
        <f>'[2]1月劳务报酬表 '!D53</f>
        <v>王兴宝</v>
      </c>
      <c r="E228" s="32" t="str">
        <f>'[2]1月劳务报酬表 '!H53</f>
        <v>男</v>
      </c>
      <c r="F228" s="32" t="str">
        <f>'[2]1月劳务报酬表 '!I53</f>
        <v>汉族</v>
      </c>
      <c r="G228" s="32" t="str">
        <f>'[2]1月劳务报酬表 '!J53</f>
        <v>小学</v>
      </c>
      <c r="H228" s="32" t="str">
        <f>'[2]1月劳务报酬表 '!K53</f>
        <v>青松管护区</v>
      </c>
      <c r="I228" s="32">
        <v>540.1</v>
      </c>
      <c r="J228" s="36"/>
    </row>
    <row r="229" spans="1:10" ht="18" customHeight="1">
      <c r="A229" s="16">
        <v>225</v>
      </c>
      <c r="B229" s="32" t="s">
        <v>338</v>
      </c>
      <c r="C229" s="32" t="s">
        <v>27</v>
      </c>
      <c r="D229" s="35" t="str">
        <f>'[2]1月劳务报酬表 '!D54</f>
        <v>张文寿</v>
      </c>
      <c r="E229" s="32" t="str">
        <f>'[2]1月劳务报酬表 '!H54</f>
        <v>男</v>
      </c>
      <c r="F229" s="32" t="str">
        <f>'[2]1月劳务报酬表 '!I54</f>
        <v>汉族</v>
      </c>
      <c r="G229" s="32" t="str">
        <f>'[2]1月劳务报酬表 '!J54</f>
        <v>小学</v>
      </c>
      <c r="H229" s="32" t="str">
        <f>'[2]1月劳务报酬表 '!K54</f>
        <v>青松管护区</v>
      </c>
      <c r="I229" s="32">
        <v>529.3</v>
      </c>
      <c r="J229" s="36"/>
    </row>
    <row r="230" spans="1:10" ht="18" customHeight="1">
      <c r="A230" s="16">
        <v>226</v>
      </c>
      <c r="B230" s="33" t="s">
        <v>331</v>
      </c>
      <c r="C230" s="32" t="s">
        <v>709</v>
      </c>
      <c r="D230" s="35" t="str">
        <f>'[2]1月劳务报酬表 '!D55</f>
        <v>杨成林</v>
      </c>
      <c r="E230" s="32" t="str">
        <f>'[2]1月劳务报酬表 '!H55</f>
        <v>男</v>
      </c>
      <c r="F230" s="32" t="str">
        <f>'[2]1月劳务报酬表 '!I55</f>
        <v>汉族</v>
      </c>
      <c r="G230" s="32" t="str">
        <f>'[2]1月劳务报酬表 '!J55</f>
        <v>小学</v>
      </c>
      <c r="H230" s="32" t="str">
        <f>'[2]1月劳务报酬表 '!K55</f>
        <v>园区管护区</v>
      </c>
      <c r="I230" s="32">
        <f>'[2]1月劳务报酬表 '!L55</f>
        <v>2313.27</v>
      </c>
      <c r="J230" s="89" t="s">
        <v>711</v>
      </c>
    </row>
    <row r="231" spans="1:10" ht="18" customHeight="1">
      <c r="A231" s="16">
        <v>227</v>
      </c>
      <c r="B231" s="33" t="s">
        <v>330</v>
      </c>
      <c r="C231" s="32" t="s">
        <v>710</v>
      </c>
      <c r="D231" s="35" t="str">
        <f>'[2]1月劳务报酬表 '!D56</f>
        <v>邱容芳</v>
      </c>
      <c r="E231" s="32" t="str">
        <f>'[2]1月劳务报酬表 '!H56</f>
        <v>女</v>
      </c>
      <c r="F231" s="32" t="str">
        <f>'[2]1月劳务报酬表 '!I56</f>
        <v>汉族</v>
      </c>
      <c r="G231" s="32" t="str">
        <f>'[2]1月劳务报酬表 '!J56</f>
        <v>小学</v>
      </c>
      <c r="H231" s="32" t="str">
        <f>'[2]1月劳务报酬表 '!K56</f>
        <v>园区管护区</v>
      </c>
      <c r="I231" s="32">
        <f>'[2]1月劳务报酬表 '!L56</f>
        <v>2090.66</v>
      </c>
      <c r="J231" s="89" t="s">
        <v>711</v>
      </c>
    </row>
    <row r="232" spans="1:10" ht="18" customHeight="1">
      <c r="A232" s="16">
        <v>228</v>
      </c>
      <c r="B232" s="83" t="s">
        <v>339</v>
      </c>
      <c r="C232" s="35"/>
      <c r="D232" s="35"/>
      <c r="E232" s="35"/>
      <c r="F232" s="35"/>
      <c r="G232" s="35"/>
      <c r="H232" s="35"/>
      <c r="I232" s="84">
        <f>SUM(I233:I320)</f>
        <v>50200.939999999995</v>
      </c>
      <c r="J232" s="36"/>
    </row>
    <row r="233" spans="1:10" ht="18" customHeight="1">
      <c r="A233" s="16">
        <v>229</v>
      </c>
      <c r="B233" s="35" t="s">
        <v>340</v>
      </c>
      <c r="C233" s="35" t="s">
        <v>21</v>
      </c>
      <c r="D233" s="35" t="s">
        <v>341</v>
      </c>
      <c r="E233" s="33" t="s">
        <v>16</v>
      </c>
      <c r="F233" s="33" t="s">
        <v>94</v>
      </c>
      <c r="G233" s="117" t="s">
        <v>28</v>
      </c>
      <c r="H233" s="35" t="s">
        <v>342</v>
      </c>
      <c r="I233" s="35">
        <v>529.9</v>
      </c>
      <c r="J233" s="110"/>
    </row>
    <row r="234" spans="1:10" ht="18" customHeight="1">
      <c r="A234" s="16">
        <v>230</v>
      </c>
      <c r="B234" s="35" t="s">
        <v>340</v>
      </c>
      <c r="C234" s="35" t="s">
        <v>27</v>
      </c>
      <c r="D234" s="35" t="s">
        <v>343</v>
      </c>
      <c r="E234" s="33" t="s">
        <v>16</v>
      </c>
      <c r="F234" s="33" t="s">
        <v>94</v>
      </c>
      <c r="G234" s="118" t="s">
        <v>18</v>
      </c>
      <c r="H234" s="35" t="s">
        <v>342</v>
      </c>
      <c r="I234" s="35">
        <v>507.8</v>
      </c>
      <c r="J234" s="110"/>
    </row>
    <row r="235" spans="1:10" ht="18" customHeight="1">
      <c r="A235" s="16">
        <v>231</v>
      </c>
      <c r="B235" s="35" t="s">
        <v>340</v>
      </c>
      <c r="C235" s="35" t="s">
        <v>21</v>
      </c>
      <c r="D235" s="35" t="s">
        <v>344</v>
      </c>
      <c r="E235" s="33" t="s">
        <v>16</v>
      </c>
      <c r="F235" s="33" t="s">
        <v>94</v>
      </c>
      <c r="G235" s="118" t="s">
        <v>18</v>
      </c>
      <c r="H235" s="35" t="s">
        <v>342</v>
      </c>
      <c r="I235" s="35">
        <v>644.5</v>
      </c>
      <c r="J235" s="110"/>
    </row>
    <row r="236" spans="1:10" ht="18" customHeight="1">
      <c r="A236" s="16">
        <v>232</v>
      </c>
      <c r="B236" s="35" t="s">
        <v>346</v>
      </c>
      <c r="C236" s="35" t="s">
        <v>41</v>
      </c>
      <c r="D236" s="35" t="s">
        <v>345</v>
      </c>
      <c r="E236" s="33" t="s">
        <v>16</v>
      </c>
      <c r="F236" s="33" t="s">
        <v>94</v>
      </c>
      <c r="G236" s="118" t="s">
        <v>347</v>
      </c>
      <c r="H236" s="35" t="s">
        <v>348</v>
      </c>
      <c r="I236" s="35">
        <v>538.3</v>
      </c>
      <c r="J236" s="110"/>
    </row>
    <row r="237" spans="1:10" ht="18" customHeight="1">
      <c r="A237" s="16">
        <v>233</v>
      </c>
      <c r="B237" s="35" t="s">
        <v>346</v>
      </c>
      <c r="C237" s="35" t="s">
        <v>21</v>
      </c>
      <c r="D237" s="109" t="s">
        <v>764</v>
      </c>
      <c r="E237" s="33" t="s">
        <v>16</v>
      </c>
      <c r="F237" s="33" t="s">
        <v>94</v>
      </c>
      <c r="G237" s="118" t="s">
        <v>347</v>
      </c>
      <c r="H237" s="35" t="s">
        <v>348</v>
      </c>
      <c r="I237" s="35">
        <v>1117.4</v>
      </c>
      <c r="J237" s="110"/>
    </row>
    <row r="238" spans="1:10" ht="18" customHeight="1">
      <c r="A238" s="16">
        <v>234</v>
      </c>
      <c r="B238" s="35" t="s">
        <v>346</v>
      </c>
      <c r="C238" s="35" t="s">
        <v>50</v>
      </c>
      <c r="D238" s="35" t="s">
        <v>349</v>
      </c>
      <c r="E238" s="33" t="s">
        <v>16</v>
      </c>
      <c r="F238" s="33" t="s">
        <v>94</v>
      </c>
      <c r="G238" s="118" t="s">
        <v>18</v>
      </c>
      <c r="H238" s="35" t="s">
        <v>348</v>
      </c>
      <c r="I238" s="35">
        <v>624.62</v>
      </c>
      <c r="J238" s="110"/>
    </row>
    <row r="239" spans="1:10" ht="18" customHeight="1">
      <c r="A239" s="16">
        <v>235</v>
      </c>
      <c r="B239" s="35" t="s">
        <v>351</v>
      </c>
      <c r="C239" s="35" t="s">
        <v>41</v>
      </c>
      <c r="D239" s="35" t="s">
        <v>350</v>
      </c>
      <c r="E239" s="33" t="s">
        <v>16</v>
      </c>
      <c r="F239" s="33" t="s">
        <v>94</v>
      </c>
      <c r="G239" s="118" t="s">
        <v>18</v>
      </c>
      <c r="H239" s="35" t="s">
        <v>352</v>
      </c>
      <c r="I239" s="35">
        <v>509.6</v>
      </c>
      <c r="J239" s="110"/>
    </row>
    <row r="240" spans="1:10" ht="18" customHeight="1">
      <c r="A240" s="16">
        <v>236</v>
      </c>
      <c r="B240" s="35" t="s">
        <v>354</v>
      </c>
      <c r="C240" s="35" t="s">
        <v>41</v>
      </c>
      <c r="D240" s="35" t="s">
        <v>353</v>
      </c>
      <c r="E240" s="33" t="s">
        <v>16</v>
      </c>
      <c r="F240" s="33" t="s">
        <v>94</v>
      </c>
      <c r="G240" s="119" t="s">
        <v>18</v>
      </c>
      <c r="H240" s="35" t="s">
        <v>355</v>
      </c>
      <c r="I240" s="35">
        <v>509.1</v>
      </c>
      <c r="J240" s="110"/>
    </row>
    <row r="241" spans="1:10" ht="18" customHeight="1">
      <c r="A241" s="16">
        <v>237</v>
      </c>
      <c r="B241" s="35" t="s">
        <v>354</v>
      </c>
      <c r="C241" s="35" t="s">
        <v>15</v>
      </c>
      <c r="D241" s="35" t="s">
        <v>356</v>
      </c>
      <c r="E241" s="33" t="s">
        <v>16</v>
      </c>
      <c r="F241" s="33" t="s">
        <v>94</v>
      </c>
      <c r="G241" s="120" t="s">
        <v>28</v>
      </c>
      <c r="H241" s="35" t="s">
        <v>355</v>
      </c>
      <c r="I241" s="35">
        <v>558.1</v>
      </c>
      <c r="J241" s="110"/>
    </row>
    <row r="242" spans="1:10" ht="18" customHeight="1">
      <c r="A242" s="16">
        <v>238</v>
      </c>
      <c r="B242" s="35" t="s">
        <v>354</v>
      </c>
      <c r="C242" s="35" t="s">
        <v>15</v>
      </c>
      <c r="D242" s="35" t="s">
        <v>357</v>
      </c>
      <c r="E242" s="33" t="s">
        <v>16</v>
      </c>
      <c r="F242" s="33" t="s">
        <v>94</v>
      </c>
      <c r="G242" s="119" t="s">
        <v>18</v>
      </c>
      <c r="H242" s="35" t="s">
        <v>355</v>
      </c>
      <c r="I242" s="35">
        <v>527.5</v>
      </c>
      <c r="J242" s="110"/>
    </row>
    <row r="243" spans="1:10" ht="18" customHeight="1">
      <c r="A243" s="16">
        <v>239</v>
      </c>
      <c r="B243" s="35" t="s">
        <v>45</v>
      </c>
      <c r="C243" s="35" t="s">
        <v>359</v>
      </c>
      <c r="D243" s="35" t="s">
        <v>358</v>
      </c>
      <c r="E243" s="33" t="s">
        <v>16</v>
      </c>
      <c r="F243" s="33" t="s">
        <v>94</v>
      </c>
      <c r="G243" s="121" t="s">
        <v>18</v>
      </c>
      <c r="H243" s="35" t="s">
        <v>360</v>
      </c>
      <c r="I243" s="35">
        <v>506.1</v>
      </c>
      <c r="J243" s="110"/>
    </row>
    <row r="244" spans="1:10" ht="18" customHeight="1">
      <c r="A244" s="16">
        <v>240</v>
      </c>
      <c r="B244" s="35" t="s">
        <v>45</v>
      </c>
      <c r="C244" s="35" t="s">
        <v>41</v>
      </c>
      <c r="D244" s="35" t="s">
        <v>361</v>
      </c>
      <c r="E244" s="33" t="s">
        <v>16</v>
      </c>
      <c r="F244" s="33" t="s">
        <v>94</v>
      </c>
      <c r="G244" s="121" t="s">
        <v>28</v>
      </c>
      <c r="H244" s="35" t="s">
        <v>360</v>
      </c>
      <c r="I244" s="35">
        <v>548.3</v>
      </c>
      <c r="J244" s="110"/>
    </row>
    <row r="245" spans="1:10" ht="18" customHeight="1">
      <c r="A245" s="16">
        <v>241</v>
      </c>
      <c r="B245" s="35" t="s">
        <v>363</v>
      </c>
      <c r="C245" s="35" t="s">
        <v>74</v>
      </c>
      <c r="D245" s="35" t="s">
        <v>362</v>
      </c>
      <c r="E245" s="33" t="s">
        <v>16</v>
      </c>
      <c r="F245" s="33" t="s">
        <v>94</v>
      </c>
      <c r="G245" s="121" t="s">
        <v>28</v>
      </c>
      <c r="H245" s="35" t="s">
        <v>364</v>
      </c>
      <c r="I245" s="35">
        <v>723.6</v>
      </c>
      <c r="J245" s="110"/>
    </row>
    <row r="246" spans="1:10" ht="18" customHeight="1">
      <c r="A246" s="16">
        <v>242</v>
      </c>
      <c r="B246" s="35" t="s">
        <v>363</v>
      </c>
      <c r="C246" s="35" t="s">
        <v>41</v>
      </c>
      <c r="D246" s="35" t="s">
        <v>365</v>
      </c>
      <c r="E246" s="33" t="s">
        <v>16</v>
      </c>
      <c r="F246" s="33" t="s">
        <v>94</v>
      </c>
      <c r="G246" s="34" t="s">
        <v>28</v>
      </c>
      <c r="H246" s="35" t="s">
        <v>364</v>
      </c>
      <c r="I246" s="35">
        <v>568.5</v>
      </c>
      <c r="J246" s="110"/>
    </row>
    <row r="247" spans="1:10" ht="18" customHeight="1">
      <c r="A247" s="16">
        <v>243</v>
      </c>
      <c r="B247" s="35" t="s">
        <v>363</v>
      </c>
      <c r="C247" s="35" t="s">
        <v>15</v>
      </c>
      <c r="D247" s="35" t="s">
        <v>366</v>
      </c>
      <c r="E247" s="33" t="s">
        <v>16</v>
      </c>
      <c r="F247" s="33" t="s">
        <v>94</v>
      </c>
      <c r="G247" s="34" t="s">
        <v>28</v>
      </c>
      <c r="H247" s="35" t="s">
        <v>364</v>
      </c>
      <c r="I247" s="35">
        <v>646.5</v>
      </c>
      <c r="J247" s="110"/>
    </row>
    <row r="248" spans="1:10" s="3" customFormat="1" ht="18" customHeight="1">
      <c r="A248" s="16">
        <v>244</v>
      </c>
      <c r="B248" s="59" t="s">
        <v>363</v>
      </c>
      <c r="C248" s="59" t="s">
        <v>27</v>
      </c>
      <c r="D248" s="59" t="s">
        <v>367</v>
      </c>
      <c r="E248" s="64" t="s">
        <v>16</v>
      </c>
      <c r="F248" s="64" t="s">
        <v>94</v>
      </c>
      <c r="G248" s="122" t="s">
        <v>28</v>
      </c>
      <c r="H248" s="59" t="s">
        <v>364</v>
      </c>
      <c r="I248" s="59">
        <v>523.45</v>
      </c>
      <c r="J248" s="112"/>
    </row>
    <row r="249" spans="1:10" ht="18" customHeight="1">
      <c r="A249" s="16">
        <v>245</v>
      </c>
      <c r="B249" s="35" t="s">
        <v>369</v>
      </c>
      <c r="C249" s="35" t="s">
        <v>48</v>
      </c>
      <c r="D249" s="35" t="s">
        <v>368</v>
      </c>
      <c r="E249" s="33" t="s">
        <v>16</v>
      </c>
      <c r="F249" s="33" t="s">
        <v>94</v>
      </c>
      <c r="G249" s="34" t="s">
        <v>28</v>
      </c>
      <c r="H249" s="35" t="s">
        <v>370</v>
      </c>
      <c r="I249" s="35">
        <v>566.3</v>
      </c>
      <c r="J249" s="110"/>
    </row>
    <row r="250" spans="1:10" s="3" customFormat="1" ht="18" customHeight="1">
      <c r="A250" s="16">
        <v>246</v>
      </c>
      <c r="B250" s="59" t="s">
        <v>369</v>
      </c>
      <c r="C250" s="59" t="s">
        <v>21</v>
      </c>
      <c r="D250" s="59" t="s">
        <v>198</v>
      </c>
      <c r="E250" s="64" t="s">
        <v>16</v>
      </c>
      <c r="F250" s="64" t="s">
        <v>94</v>
      </c>
      <c r="G250" s="122" t="s">
        <v>28</v>
      </c>
      <c r="H250" s="59" t="s">
        <v>370</v>
      </c>
      <c r="I250" s="59">
        <v>573.5</v>
      </c>
      <c r="J250" s="112"/>
    </row>
    <row r="251" spans="1:10" ht="18" customHeight="1">
      <c r="A251" s="16">
        <v>247</v>
      </c>
      <c r="B251" s="35" t="s">
        <v>371</v>
      </c>
      <c r="C251" s="35" t="s">
        <v>21</v>
      </c>
      <c r="D251" s="109" t="s">
        <v>765</v>
      </c>
      <c r="E251" s="33" t="s">
        <v>16</v>
      </c>
      <c r="F251" s="33" t="s">
        <v>94</v>
      </c>
      <c r="G251" s="34" t="s">
        <v>28</v>
      </c>
      <c r="H251" s="35" t="s">
        <v>372</v>
      </c>
      <c r="I251" s="35">
        <v>587.6</v>
      </c>
      <c r="J251" s="110"/>
    </row>
    <row r="252" spans="1:10" s="3" customFormat="1" ht="18" customHeight="1">
      <c r="A252" s="16">
        <v>248</v>
      </c>
      <c r="B252" s="59" t="s">
        <v>371</v>
      </c>
      <c r="C252" s="59" t="s">
        <v>774</v>
      </c>
      <c r="D252" s="109" t="s">
        <v>775</v>
      </c>
      <c r="E252" s="64" t="s">
        <v>16</v>
      </c>
      <c r="F252" s="64" t="s">
        <v>94</v>
      </c>
      <c r="G252" s="122" t="s">
        <v>28</v>
      </c>
      <c r="H252" s="59" t="s">
        <v>372</v>
      </c>
      <c r="I252" s="59">
        <v>522.4</v>
      </c>
      <c r="J252" s="112"/>
    </row>
    <row r="253" spans="1:10" ht="18" customHeight="1">
      <c r="A253" s="16">
        <v>249</v>
      </c>
      <c r="B253" s="35" t="s">
        <v>374</v>
      </c>
      <c r="C253" s="35" t="s">
        <v>34</v>
      </c>
      <c r="D253" s="35" t="s">
        <v>373</v>
      </c>
      <c r="E253" s="33" t="s">
        <v>16</v>
      </c>
      <c r="F253" s="33" t="s">
        <v>94</v>
      </c>
      <c r="G253" s="34" t="s">
        <v>28</v>
      </c>
      <c r="H253" s="35" t="s">
        <v>375</v>
      </c>
      <c r="I253" s="35">
        <v>500.5</v>
      </c>
      <c r="J253" s="110"/>
    </row>
    <row r="254" spans="1:10" ht="18" customHeight="1">
      <c r="A254" s="16">
        <v>250</v>
      </c>
      <c r="B254" s="35" t="s">
        <v>374</v>
      </c>
      <c r="C254" s="35" t="s">
        <v>41</v>
      </c>
      <c r="D254" s="35" t="s">
        <v>376</v>
      </c>
      <c r="E254" s="33" t="s">
        <v>16</v>
      </c>
      <c r="F254" s="33" t="s">
        <v>94</v>
      </c>
      <c r="G254" s="34" t="s">
        <v>28</v>
      </c>
      <c r="H254" s="35" t="s">
        <v>375</v>
      </c>
      <c r="I254" s="35">
        <v>813.8</v>
      </c>
      <c r="J254" s="110"/>
    </row>
    <row r="255" spans="1:10" ht="18" customHeight="1">
      <c r="A255" s="16">
        <v>251</v>
      </c>
      <c r="B255" s="35" t="s">
        <v>374</v>
      </c>
      <c r="C255" s="35" t="s">
        <v>27</v>
      </c>
      <c r="D255" s="35" t="s">
        <v>377</v>
      </c>
      <c r="E255" s="33" t="s">
        <v>16</v>
      </c>
      <c r="F255" s="33" t="s">
        <v>94</v>
      </c>
      <c r="G255" s="34" t="s">
        <v>28</v>
      </c>
      <c r="H255" s="35" t="s">
        <v>375</v>
      </c>
      <c r="I255" s="35">
        <v>509.19</v>
      </c>
      <c r="J255" s="110"/>
    </row>
    <row r="256" spans="1:10" s="3" customFormat="1" ht="18" customHeight="1">
      <c r="A256" s="16">
        <v>252</v>
      </c>
      <c r="B256" s="59" t="s">
        <v>378</v>
      </c>
      <c r="C256" s="59" t="s">
        <v>15</v>
      </c>
      <c r="D256" s="59" t="s">
        <v>379</v>
      </c>
      <c r="E256" s="64" t="s">
        <v>22</v>
      </c>
      <c r="F256" s="64" t="s">
        <v>94</v>
      </c>
      <c r="G256" s="122" t="s">
        <v>28</v>
      </c>
      <c r="H256" s="59" t="s">
        <v>380</v>
      </c>
      <c r="I256" s="59">
        <v>506.8</v>
      </c>
      <c r="J256" s="112"/>
    </row>
    <row r="257" spans="1:10" ht="18" customHeight="1">
      <c r="A257" s="16">
        <v>253</v>
      </c>
      <c r="B257" s="35" t="s">
        <v>378</v>
      </c>
      <c r="C257" s="35" t="s">
        <v>15</v>
      </c>
      <c r="D257" s="35" t="s">
        <v>381</v>
      </c>
      <c r="E257" s="33" t="s">
        <v>16</v>
      </c>
      <c r="F257" s="33" t="s">
        <v>94</v>
      </c>
      <c r="G257" s="34" t="s">
        <v>28</v>
      </c>
      <c r="H257" s="35" t="s">
        <v>380</v>
      </c>
      <c r="I257" s="35">
        <v>527.1</v>
      </c>
      <c r="J257" s="110"/>
    </row>
    <row r="258" spans="1:10" ht="18" customHeight="1">
      <c r="A258" s="16">
        <v>254</v>
      </c>
      <c r="B258" s="35" t="s">
        <v>45</v>
      </c>
      <c r="C258" s="35" t="s">
        <v>21</v>
      </c>
      <c r="D258" s="35" t="s">
        <v>382</v>
      </c>
      <c r="E258" s="33" t="s">
        <v>16</v>
      </c>
      <c r="F258" s="33" t="s">
        <v>94</v>
      </c>
      <c r="G258" s="34" t="s">
        <v>28</v>
      </c>
      <c r="H258" s="35" t="s">
        <v>360</v>
      </c>
      <c r="I258" s="35">
        <v>524.2</v>
      </c>
      <c r="J258" s="110"/>
    </row>
    <row r="259" spans="1:10" ht="18" customHeight="1">
      <c r="A259" s="16">
        <v>255</v>
      </c>
      <c r="B259" s="35" t="s">
        <v>45</v>
      </c>
      <c r="C259" s="35" t="s">
        <v>359</v>
      </c>
      <c r="D259" s="35" t="s">
        <v>383</v>
      </c>
      <c r="E259" s="33" t="s">
        <v>16</v>
      </c>
      <c r="F259" s="33" t="s">
        <v>94</v>
      </c>
      <c r="G259" s="34" t="s">
        <v>28</v>
      </c>
      <c r="H259" s="35" t="s">
        <v>360</v>
      </c>
      <c r="I259" s="35">
        <v>548.7</v>
      </c>
      <c r="J259" s="110"/>
    </row>
    <row r="260" spans="1:10" ht="18" customHeight="1">
      <c r="A260" s="16">
        <v>256</v>
      </c>
      <c r="B260" s="35" t="s">
        <v>378</v>
      </c>
      <c r="C260" s="35" t="s">
        <v>27</v>
      </c>
      <c r="D260" s="35" t="s">
        <v>384</v>
      </c>
      <c r="E260" s="33" t="s">
        <v>16</v>
      </c>
      <c r="F260" s="33" t="s">
        <v>94</v>
      </c>
      <c r="G260" s="34" t="s">
        <v>28</v>
      </c>
      <c r="H260" s="35" t="s">
        <v>380</v>
      </c>
      <c r="I260" s="35">
        <v>523.2</v>
      </c>
      <c r="J260" s="110"/>
    </row>
    <row r="261" spans="1:10" ht="18" customHeight="1">
      <c r="A261" s="16">
        <v>257</v>
      </c>
      <c r="B261" s="35" t="s">
        <v>378</v>
      </c>
      <c r="C261" s="35" t="s">
        <v>132</v>
      </c>
      <c r="D261" s="35" t="s">
        <v>385</v>
      </c>
      <c r="E261" s="33" t="s">
        <v>16</v>
      </c>
      <c r="F261" s="33" t="s">
        <v>94</v>
      </c>
      <c r="G261" s="34" t="s">
        <v>28</v>
      </c>
      <c r="H261" s="35" t="s">
        <v>380</v>
      </c>
      <c r="I261" s="35">
        <v>560.5</v>
      </c>
      <c r="J261" s="110"/>
    </row>
    <row r="262" spans="1:10" ht="18" customHeight="1">
      <c r="A262" s="16">
        <v>258</v>
      </c>
      <c r="B262" s="35" t="s">
        <v>351</v>
      </c>
      <c r="C262" s="35" t="s">
        <v>41</v>
      </c>
      <c r="D262" s="35" t="s">
        <v>386</v>
      </c>
      <c r="E262" s="33" t="s">
        <v>16</v>
      </c>
      <c r="F262" s="33" t="s">
        <v>94</v>
      </c>
      <c r="G262" s="34" t="s">
        <v>28</v>
      </c>
      <c r="H262" s="35" t="s">
        <v>352</v>
      </c>
      <c r="I262" s="35">
        <v>533</v>
      </c>
      <c r="J262" s="110"/>
    </row>
    <row r="263" spans="1:10" ht="18" customHeight="1">
      <c r="A263" s="16">
        <v>259</v>
      </c>
      <c r="B263" s="35" t="s">
        <v>354</v>
      </c>
      <c r="C263" s="35" t="s">
        <v>155</v>
      </c>
      <c r="D263" s="35" t="s">
        <v>387</v>
      </c>
      <c r="E263" s="33" t="s">
        <v>16</v>
      </c>
      <c r="F263" s="33" t="s">
        <v>94</v>
      </c>
      <c r="G263" s="34" t="s">
        <v>28</v>
      </c>
      <c r="H263" s="35" t="s">
        <v>355</v>
      </c>
      <c r="I263" s="35">
        <v>553</v>
      </c>
      <c r="J263" s="110"/>
    </row>
    <row r="264" spans="1:10" s="3" customFormat="1" ht="18" customHeight="1">
      <c r="A264" s="16">
        <v>260</v>
      </c>
      <c r="B264" s="59" t="s">
        <v>354</v>
      </c>
      <c r="C264" s="59" t="s">
        <v>21</v>
      </c>
      <c r="D264" s="59" t="s">
        <v>388</v>
      </c>
      <c r="E264" s="64" t="s">
        <v>22</v>
      </c>
      <c r="F264" s="64" t="s">
        <v>94</v>
      </c>
      <c r="G264" s="122" t="s">
        <v>28</v>
      </c>
      <c r="H264" s="59" t="s">
        <v>355</v>
      </c>
      <c r="I264" s="59">
        <v>568.3</v>
      </c>
      <c r="J264" s="112"/>
    </row>
    <row r="265" spans="1:10" ht="18" customHeight="1">
      <c r="A265" s="16">
        <v>261</v>
      </c>
      <c r="B265" s="35" t="s">
        <v>378</v>
      </c>
      <c r="C265" s="35" t="s">
        <v>21</v>
      </c>
      <c r="D265" s="35" t="s">
        <v>389</v>
      </c>
      <c r="E265" s="33" t="s">
        <v>16</v>
      </c>
      <c r="F265" s="33" t="s">
        <v>94</v>
      </c>
      <c r="G265" s="34" t="s">
        <v>28</v>
      </c>
      <c r="H265" s="35" t="s">
        <v>380</v>
      </c>
      <c r="I265" s="35">
        <v>584.3</v>
      </c>
      <c r="J265" s="110"/>
    </row>
    <row r="266" spans="1:10" ht="18" customHeight="1">
      <c r="A266" s="16">
        <v>262</v>
      </c>
      <c r="B266" s="35" t="s">
        <v>354</v>
      </c>
      <c r="C266" s="35" t="s">
        <v>155</v>
      </c>
      <c r="D266" s="35" t="s">
        <v>390</v>
      </c>
      <c r="E266" s="33" t="s">
        <v>16</v>
      </c>
      <c r="F266" s="33" t="s">
        <v>94</v>
      </c>
      <c r="G266" s="34" t="s">
        <v>28</v>
      </c>
      <c r="H266" s="35" t="s">
        <v>355</v>
      </c>
      <c r="I266" s="35">
        <v>724.33</v>
      </c>
      <c r="J266" s="110"/>
    </row>
    <row r="267" spans="1:10" ht="18" customHeight="1">
      <c r="A267" s="16">
        <v>263</v>
      </c>
      <c r="B267" s="35" t="s">
        <v>354</v>
      </c>
      <c r="C267" s="35" t="s">
        <v>41</v>
      </c>
      <c r="D267" s="35" t="s">
        <v>391</v>
      </c>
      <c r="E267" s="33" t="s">
        <v>16</v>
      </c>
      <c r="F267" s="33" t="s">
        <v>94</v>
      </c>
      <c r="G267" s="34" t="s">
        <v>28</v>
      </c>
      <c r="H267" s="35" t="s">
        <v>355</v>
      </c>
      <c r="I267" s="35">
        <v>506.17</v>
      </c>
      <c r="J267" s="110"/>
    </row>
    <row r="268" spans="1:10" ht="18" customHeight="1">
      <c r="A268" s="16">
        <v>264</v>
      </c>
      <c r="B268" s="35" t="s">
        <v>354</v>
      </c>
      <c r="C268" s="35" t="s">
        <v>15</v>
      </c>
      <c r="D268" s="35" t="s">
        <v>392</v>
      </c>
      <c r="E268" s="33" t="s">
        <v>16</v>
      </c>
      <c r="F268" s="33" t="s">
        <v>94</v>
      </c>
      <c r="G268" s="34" t="s">
        <v>28</v>
      </c>
      <c r="H268" s="35" t="s">
        <v>355</v>
      </c>
      <c r="I268" s="35">
        <v>530.7</v>
      </c>
      <c r="J268" s="110"/>
    </row>
    <row r="269" spans="1:10" ht="18" customHeight="1">
      <c r="A269" s="16">
        <v>265</v>
      </c>
      <c r="B269" s="35" t="s">
        <v>346</v>
      </c>
      <c r="C269" s="35" t="s">
        <v>772</v>
      </c>
      <c r="D269" s="109" t="s">
        <v>766</v>
      </c>
      <c r="E269" s="33" t="s">
        <v>22</v>
      </c>
      <c r="F269" s="33" t="s">
        <v>94</v>
      </c>
      <c r="G269" s="34" t="s">
        <v>28</v>
      </c>
      <c r="H269" s="35" t="s">
        <v>348</v>
      </c>
      <c r="I269" s="35">
        <v>670.71</v>
      </c>
      <c r="J269" s="110"/>
    </row>
    <row r="270" spans="1:10" ht="18" customHeight="1">
      <c r="A270" s="16">
        <v>266</v>
      </c>
      <c r="B270" s="35" t="s">
        <v>374</v>
      </c>
      <c r="C270" s="35" t="s">
        <v>21</v>
      </c>
      <c r="D270" s="35" t="s">
        <v>393</v>
      </c>
      <c r="E270" s="33" t="s">
        <v>16</v>
      </c>
      <c r="F270" s="33" t="s">
        <v>94</v>
      </c>
      <c r="G270" s="34" t="s">
        <v>28</v>
      </c>
      <c r="H270" s="35" t="s">
        <v>375</v>
      </c>
      <c r="I270" s="35">
        <v>512.8</v>
      </c>
      <c r="J270" s="110"/>
    </row>
    <row r="271" spans="1:10" ht="18" customHeight="1">
      <c r="A271" s="16">
        <v>267</v>
      </c>
      <c r="B271" s="35" t="s">
        <v>374</v>
      </c>
      <c r="C271" s="35" t="s">
        <v>34</v>
      </c>
      <c r="D271" s="35" t="s">
        <v>394</v>
      </c>
      <c r="E271" s="33" t="s">
        <v>16</v>
      </c>
      <c r="F271" s="33" t="s">
        <v>94</v>
      </c>
      <c r="G271" s="34" t="s">
        <v>28</v>
      </c>
      <c r="H271" s="35" t="s">
        <v>375</v>
      </c>
      <c r="I271" s="35">
        <v>580</v>
      </c>
      <c r="J271" s="110"/>
    </row>
    <row r="272" spans="1:10" ht="18" customHeight="1">
      <c r="A272" s="16">
        <v>268</v>
      </c>
      <c r="B272" s="35" t="s">
        <v>363</v>
      </c>
      <c r="C272" s="35" t="s">
        <v>109</v>
      </c>
      <c r="D272" s="35" t="s">
        <v>395</v>
      </c>
      <c r="E272" s="33" t="s">
        <v>16</v>
      </c>
      <c r="F272" s="33" t="s">
        <v>94</v>
      </c>
      <c r="G272" s="34" t="s">
        <v>28</v>
      </c>
      <c r="H272" s="35" t="s">
        <v>364</v>
      </c>
      <c r="I272" s="35">
        <v>512.3</v>
      </c>
      <c r="J272" s="110"/>
    </row>
    <row r="273" spans="1:10" s="3" customFormat="1" ht="18" customHeight="1">
      <c r="A273" s="16">
        <v>269</v>
      </c>
      <c r="B273" s="59" t="s">
        <v>374</v>
      </c>
      <c r="C273" s="59" t="s">
        <v>27</v>
      </c>
      <c r="D273" s="59" t="s">
        <v>396</v>
      </c>
      <c r="E273" s="64" t="s">
        <v>22</v>
      </c>
      <c r="F273" s="64" t="s">
        <v>94</v>
      </c>
      <c r="G273" s="122" t="s">
        <v>28</v>
      </c>
      <c r="H273" s="59" t="s">
        <v>375</v>
      </c>
      <c r="I273" s="59">
        <v>535.8</v>
      </c>
      <c r="J273" s="112"/>
    </row>
    <row r="274" spans="1:10" ht="18" customHeight="1">
      <c r="A274" s="16">
        <v>270</v>
      </c>
      <c r="B274" s="35" t="s">
        <v>378</v>
      </c>
      <c r="C274" s="35" t="s">
        <v>155</v>
      </c>
      <c r="D274" s="35" t="s">
        <v>397</v>
      </c>
      <c r="E274" s="33" t="s">
        <v>22</v>
      </c>
      <c r="F274" s="33" t="s">
        <v>94</v>
      </c>
      <c r="G274" s="34" t="s">
        <v>28</v>
      </c>
      <c r="H274" s="35" t="s">
        <v>380</v>
      </c>
      <c r="I274" s="35">
        <v>632.8</v>
      </c>
      <c r="J274" s="110"/>
    </row>
    <row r="275" spans="1:10" ht="18" customHeight="1">
      <c r="A275" s="16">
        <v>271</v>
      </c>
      <c r="B275" s="35" t="s">
        <v>374</v>
      </c>
      <c r="C275" s="35" t="s">
        <v>21</v>
      </c>
      <c r="D275" s="35" t="s">
        <v>398</v>
      </c>
      <c r="E275" s="33" t="s">
        <v>22</v>
      </c>
      <c r="F275" s="33" t="s">
        <v>94</v>
      </c>
      <c r="G275" s="34" t="s">
        <v>28</v>
      </c>
      <c r="H275" s="35" t="s">
        <v>375</v>
      </c>
      <c r="I275" s="35">
        <v>737</v>
      </c>
      <c r="J275" s="110"/>
    </row>
    <row r="276" spans="1:10" ht="18" customHeight="1">
      <c r="A276" s="16">
        <v>272</v>
      </c>
      <c r="B276" s="35" t="s">
        <v>371</v>
      </c>
      <c r="C276" s="35" t="s">
        <v>48</v>
      </c>
      <c r="D276" s="35" t="s">
        <v>399</v>
      </c>
      <c r="E276" s="33" t="s">
        <v>16</v>
      </c>
      <c r="F276" s="33" t="s">
        <v>94</v>
      </c>
      <c r="G276" s="34" t="s">
        <v>28</v>
      </c>
      <c r="H276" s="35" t="s">
        <v>372</v>
      </c>
      <c r="I276" s="35">
        <v>557</v>
      </c>
      <c r="J276" s="110"/>
    </row>
    <row r="277" spans="1:10" ht="18" customHeight="1">
      <c r="A277" s="16">
        <v>273</v>
      </c>
      <c r="B277" s="35" t="s">
        <v>371</v>
      </c>
      <c r="C277" s="35" t="s">
        <v>15</v>
      </c>
      <c r="D277" s="109" t="s">
        <v>767</v>
      </c>
      <c r="E277" s="33" t="s">
        <v>16</v>
      </c>
      <c r="F277" s="33" t="s">
        <v>94</v>
      </c>
      <c r="G277" s="34" t="s">
        <v>28</v>
      </c>
      <c r="H277" s="35" t="s">
        <v>372</v>
      </c>
      <c r="I277" s="35">
        <v>501.1</v>
      </c>
      <c r="J277" s="110"/>
    </row>
    <row r="278" spans="1:10" s="3" customFormat="1" ht="18" customHeight="1">
      <c r="A278" s="16">
        <v>274</v>
      </c>
      <c r="B278" s="59" t="s">
        <v>371</v>
      </c>
      <c r="C278" s="59" t="s">
        <v>27</v>
      </c>
      <c r="D278" s="59" t="s">
        <v>400</v>
      </c>
      <c r="E278" s="64" t="s">
        <v>16</v>
      </c>
      <c r="F278" s="64" t="s">
        <v>94</v>
      </c>
      <c r="G278" s="122" t="s">
        <v>28</v>
      </c>
      <c r="H278" s="59" t="s">
        <v>372</v>
      </c>
      <c r="I278" s="59">
        <v>523.8</v>
      </c>
      <c r="J278" s="112"/>
    </row>
    <row r="279" spans="1:10" ht="18" customHeight="1">
      <c r="A279" s="16">
        <v>275</v>
      </c>
      <c r="B279" s="35" t="s">
        <v>371</v>
      </c>
      <c r="C279" s="35" t="s">
        <v>21</v>
      </c>
      <c r="D279" s="35" t="s">
        <v>401</v>
      </c>
      <c r="E279" s="33" t="s">
        <v>16</v>
      </c>
      <c r="F279" s="33" t="s">
        <v>94</v>
      </c>
      <c r="G279" s="34" t="s">
        <v>28</v>
      </c>
      <c r="H279" s="35" t="s">
        <v>372</v>
      </c>
      <c r="I279" s="34">
        <v>624.4</v>
      </c>
      <c r="J279" s="110"/>
    </row>
    <row r="280" spans="1:10" ht="18" customHeight="1">
      <c r="A280" s="16">
        <v>276</v>
      </c>
      <c r="B280" s="35" t="s">
        <v>45</v>
      </c>
      <c r="C280" s="35" t="s">
        <v>403</v>
      </c>
      <c r="D280" s="35" t="s">
        <v>402</v>
      </c>
      <c r="E280" s="33" t="s">
        <v>16</v>
      </c>
      <c r="F280" s="33" t="s">
        <v>94</v>
      </c>
      <c r="G280" s="34" t="s">
        <v>28</v>
      </c>
      <c r="H280" s="35" t="s">
        <v>360</v>
      </c>
      <c r="I280" s="35">
        <v>517.1</v>
      </c>
      <c r="J280" s="110"/>
    </row>
    <row r="281" spans="1:10" ht="18" customHeight="1">
      <c r="A281" s="16">
        <v>277</v>
      </c>
      <c r="B281" s="35" t="s">
        <v>371</v>
      </c>
      <c r="C281" s="35" t="s">
        <v>773</v>
      </c>
      <c r="D281" s="109" t="s">
        <v>768</v>
      </c>
      <c r="E281" s="33" t="s">
        <v>16</v>
      </c>
      <c r="F281" s="33" t="s">
        <v>94</v>
      </c>
      <c r="G281" s="34" t="s">
        <v>28</v>
      </c>
      <c r="H281" s="35" t="s">
        <v>372</v>
      </c>
      <c r="I281" s="35">
        <v>503.2</v>
      </c>
      <c r="J281" s="110"/>
    </row>
    <row r="282" spans="1:10" ht="18" customHeight="1">
      <c r="A282" s="16">
        <v>278</v>
      </c>
      <c r="B282" s="35" t="s">
        <v>378</v>
      </c>
      <c r="C282" s="35" t="s">
        <v>172</v>
      </c>
      <c r="D282" s="35" t="s">
        <v>404</v>
      </c>
      <c r="E282" s="33" t="s">
        <v>16</v>
      </c>
      <c r="F282" s="33" t="s">
        <v>94</v>
      </c>
      <c r="G282" s="34" t="s">
        <v>28</v>
      </c>
      <c r="H282" s="35" t="s">
        <v>380</v>
      </c>
      <c r="I282" s="35">
        <v>518.3</v>
      </c>
      <c r="J282" s="110"/>
    </row>
    <row r="283" spans="1:10" ht="18" customHeight="1">
      <c r="A283" s="16">
        <v>279</v>
      </c>
      <c r="B283" s="35" t="s">
        <v>45</v>
      </c>
      <c r="C283" s="35" t="s">
        <v>403</v>
      </c>
      <c r="D283" s="35" t="s">
        <v>405</v>
      </c>
      <c r="E283" s="33" t="s">
        <v>16</v>
      </c>
      <c r="F283" s="33" t="s">
        <v>94</v>
      </c>
      <c r="G283" s="34" t="s">
        <v>28</v>
      </c>
      <c r="H283" s="35" t="s">
        <v>360</v>
      </c>
      <c r="I283" s="35">
        <v>530.4</v>
      </c>
      <c r="J283" s="110"/>
    </row>
    <row r="284" spans="1:10" ht="18" customHeight="1">
      <c r="A284" s="16">
        <v>280</v>
      </c>
      <c r="B284" s="35" t="s">
        <v>45</v>
      </c>
      <c r="C284" s="35" t="s">
        <v>27</v>
      </c>
      <c r="D284" s="109" t="s">
        <v>769</v>
      </c>
      <c r="E284" s="33" t="s">
        <v>16</v>
      </c>
      <c r="F284" s="33" t="s">
        <v>94</v>
      </c>
      <c r="G284" s="34" t="s">
        <v>28</v>
      </c>
      <c r="H284" s="35" t="s">
        <v>360</v>
      </c>
      <c r="I284" s="35">
        <v>525.7</v>
      </c>
      <c r="J284" s="110"/>
    </row>
    <row r="285" spans="1:10" ht="18" customHeight="1">
      <c r="A285" s="16">
        <v>281</v>
      </c>
      <c r="B285" s="35" t="s">
        <v>363</v>
      </c>
      <c r="C285" s="35" t="s">
        <v>41</v>
      </c>
      <c r="D285" s="35" t="s">
        <v>406</v>
      </c>
      <c r="E285" s="33" t="s">
        <v>16</v>
      </c>
      <c r="F285" s="33" t="s">
        <v>94</v>
      </c>
      <c r="G285" s="34" t="s">
        <v>28</v>
      </c>
      <c r="H285" s="35" t="s">
        <v>364</v>
      </c>
      <c r="I285" s="35">
        <v>511.8</v>
      </c>
      <c r="J285" s="110"/>
    </row>
    <row r="286" spans="1:10" ht="18" customHeight="1">
      <c r="A286" s="16">
        <v>282</v>
      </c>
      <c r="B286" s="35" t="s">
        <v>363</v>
      </c>
      <c r="C286" s="35" t="s">
        <v>27</v>
      </c>
      <c r="D286" s="35" t="s">
        <v>407</v>
      </c>
      <c r="E286" s="33" t="s">
        <v>16</v>
      </c>
      <c r="F286" s="33" t="s">
        <v>94</v>
      </c>
      <c r="G286" s="34" t="s">
        <v>28</v>
      </c>
      <c r="H286" s="35" t="s">
        <v>364</v>
      </c>
      <c r="I286" s="35">
        <v>538.9</v>
      </c>
      <c r="J286" s="110"/>
    </row>
    <row r="287" spans="1:10" ht="18" customHeight="1">
      <c r="A287" s="16">
        <v>283</v>
      </c>
      <c r="B287" s="35" t="s">
        <v>351</v>
      </c>
      <c r="C287" s="35" t="s">
        <v>27</v>
      </c>
      <c r="D287" s="35" t="s">
        <v>408</v>
      </c>
      <c r="E287" s="33" t="s">
        <v>22</v>
      </c>
      <c r="F287" s="33" t="s">
        <v>94</v>
      </c>
      <c r="G287" s="34" t="s">
        <v>28</v>
      </c>
      <c r="H287" s="35" t="s">
        <v>352</v>
      </c>
      <c r="I287" s="35">
        <v>545.9</v>
      </c>
      <c r="J287" s="110"/>
    </row>
    <row r="288" spans="1:10" ht="18" customHeight="1">
      <c r="A288" s="16">
        <v>284</v>
      </c>
      <c r="B288" s="35" t="s">
        <v>351</v>
      </c>
      <c r="C288" s="35" t="s">
        <v>27</v>
      </c>
      <c r="D288" s="35" t="s">
        <v>409</v>
      </c>
      <c r="E288" s="33" t="s">
        <v>16</v>
      </c>
      <c r="F288" s="33" t="s">
        <v>94</v>
      </c>
      <c r="G288" s="34" t="s">
        <v>28</v>
      </c>
      <c r="H288" s="35" t="s">
        <v>352</v>
      </c>
      <c r="I288" s="35">
        <v>513.2</v>
      </c>
      <c r="J288" s="110"/>
    </row>
    <row r="289" spans="1:10" ht="18" customHeight="1">
      <c r="A289" s="16">
        <v>285</v>
      </c>
      <c r="B289" s="35" t="s">
        <v>369</v>
      </c>
      <c r="C289" s="35" t="s">
        <v>27</v>
      </c>
      <c r="D289" s="35" t="s">
        <v>410</v>
      </c>
      <c r="E289" s="33" t="s">
        <v>16</v>
      </c>
      <c r="F289" s="33" t="s">
        <v>94</v>
      </c>
      <c r="G289" s="34" t="s">
        <v>28</v>
      </c>
      <c r="H289" s="35" t="s">
        <v>370</v>
      </c>
      <c r="I289" s="35">
        <v>550.39</v>
      </c>
      <c r="J289" s="110"/>
    </row>
    <row r="290" spans="1:10" ht="18" customHeight="1">
      <c r="A290" s="16">
        <v>286</v>
      </c>
      <c r="B290" s="35" t="s">
        <v>354</v>
      </c>
      <c r="C290" s="35" t="s">
        <v>27</v>
      </c>
      <c r="D290" s="35" t="s">
        <v>411</v>
      </c>
      <c r="E290" s="33" t="s">
        <v>16</v>
      </c>
      <c r="F290" s="33" t="s">
        <v>94</v>
      </c>
      <c r="G290" s="34" t="s">
        <v>28</v>
      </c>
      <c r="H290" s="35" t="s">
        <v>355</v>
      </c>
      <c r="I290" s="35">
        <v>524.8</v>
      </c>
      <c r="J290" s="110"/>
    </row>
    <row r="291" spans="1:10" ht="18" customHeight="1">
      <c r="A291" s="16">
        <v>287</v>
      </c>
      <c r="B291" s="35" t="s">
        <v>354</v>
      </c>
      <c r="C291" s="35" t="s">
        <v>50</v>
      </c>
      <c r="D291" s="35" t="s">
        <v>412</v>
      </c>
      <c r="E291" s="33" t="s">
        <v>16</v>
      </c>
      <c r="F291" s="33" t="s">
        <v>94</v>
      </c>
      <c r="G291" s="34" t="s">
        <v>28</v>
      </c>
      <c r="H291" s="35" t="s">
        <v>355</v>
      </c>
      <c r="I291" s="35">
        <v>646.5</v>
      </c>
      <c r="J291" s="110"/>
    </row>
    <row r="292" spans="1:10" ht="18" customHeight="1">
      <c r="A292" s="16">
        <v>288</v>
      </c>
      <c r="B292" s="35" t="s">
        <v>354</v>
      </c>
      <c r="C292" s="35" t="s">
        <v>74</v>
      </c>
      <c r="D292" s="35" t="s">
        <v>413</v>
      </c>
      <c r="E292" s="33" t="s">
        <v>16</v>
      </c>
      <c r="F292" s="33" t="s">
        <v>94</v>
      </c>
      <c r="G292" s="34" t="s">
        <v>28</v>
      </c>
      <c r="H292" s="35" t="s">
        <v>355</v>
      </c>
      <c r="I292" s="35">
        <v>601.79</v>
      </c>
      <c r="J292" s="110"/>
    </row>
    <row r="293" spans="1:10" ht="18" customHeight="1">
      <c r="A293" s="16">
        <v>289</v>
      </c>
      <c r="B293" s="35" t="s">
        <v>354</v>
      </c>
      <c r="C293" s="35" t="s">
        <v>172</v>
      </c>
      <c r="D293" s="35" t="s">
        <v>414</v>
      </c>
      <c r="E293" s="33" t="s">
        <v>16</v>
      </c>
      <c r="F293" s="33" t="s">
        <v>94</v>
      </c>
      <c r="G293" s="34" t="s">
        <v>28</v>
      </c>
      <c r="H293" s="35" t="s">
        <v>355</v>
      </c>
      <c r="I293" s="35">
        <v>514.9</v>
      </c>
      <c r="J293" s="110"/>
    </row>
    <row r="294" spans="1:10" ht="18" customHeight="1">
      <c r="A294" s="16">
        <v>290</v>
      </c>
      <c r="B294" s="35" t="s">
        <v>340</v>
      </c>
      <c r="C294" s="35" t="s">
        <v>41</v>
      </c>
      <c r="D294" s="109" t="s">
        <v>770</v>
      </c>
      <c r="E294" s="33" t="s">
        <v>16</v>
      </c>
      <c r="F294" s="33" t="s">
        <v>94</v>
      </c>
      <c r="G294" s="34" t="s">
        <v>28</v>
      </c>
      <c r="H294" s="35" t="s">
        <v>342</v>
      </c>
      <c r="I294" s="35">
        <v>531.5</v>
      </c>
      <c r="J294" s="110"/>
    </row>
    <row r="295" spans="1:10" ht="18" customHeight="1">
      <c r="A295" s="16">
        <v>291</v>
      </c>
      <c r="B295" s="35" t="s">
        <v>346</v>
      </c>
      <c r="C295" s="35" t="s">
        <v>48</v>
      </c>
      <c r="D295" s="35" t="s">
        <v>415</v>
      </c>
      <c r="E295" s="33" t="s">
        <v>16</v>
      </c>
      <c r="F295" s="33" t="s">
        <v>94</v>
      </c>
      <c r="G295" s="34" t="s">
        <v>28</v>
      </c>
      <c r="H295" s="35" t="s">
        <v>348</v>
      </c>
      <c r="I295" s="35">
        <v>575.02</v>
      </c>
      <c r="J295" s="110"/>
    </row>
    <row r="296" spans="1:10" ht="18" customHeight="1">
      <c r="A296" s="16">
        <v>292</v>
      </c>
      <c r="B296" s="35" t="s">
        <v>346</v>
      </c>
      <c r="C296" s="35" t="s">
        <v>41</v>
      </c>
      <c r="D296" s="35" t="s">
        <v>416</v>
      </c>
      <c r="E296" s="33" t="s">
        <v>16</v>
      </c>
      <c r="F296" s="33" t="s">
        <v>94</v>
      </c>
      <c r="G296" s="34" t="s">
        <v>28</v>
      </c>
      <c r="H296" s="35" t="s">
        <v>348</v>
      </c>
      <c r="I296" s="34">
        <v>647.74</v>
      </c>
      <c r="J296" s="110"/>
    </row>
    <row r="297" spans="1:10" ht="18" customHeight="1">
      <c r="A297" s="16">
        <v>293</v>
      </c>
      <c r="B297" s="35" t="s">
        <v>346</v>
      </c>
      <c r="C297" s="35" t="s">
        <v>34</v>
      </c>
      <c r="D297" s="35" t="s">
        <v>417</v>
      </c>
      <c r="E297" s="33" t="s">
        <v>16</v>
      </c>
      <c r="F297" s="33" t="s">
        <v>94</v>
      </c>
      <c r="G297" s="34" t="s">
        <v>28</v>
      </c>
      <c r="H297" s="35" t="s">
        <v>348</v>
      </c>
      <c r="I297" s="35">
        <v>578.4</v>
      </c>
      <c r="J297" s="110"/>
    </row>
    <row r="298" spans="1:10" ht="18" customHeight="1">
      <c r="A298" s="16">
        <v>294</v>
      </c>
      <c r="B298" s="35" t="s">
        <v>378</v>
      </c>
      <c r="C298" s="35" t="s">
        <v>155</v>
      </c>
      <c r="D298" s="35" t="s">
        <v>418</v>
      </c>
      <c r="E298" s="33" t="s">
        <v>16</v>
      </c>
      <c r="F298" s="33" t="s">
        <v>94</v>
      </c>
      <c r="G298" s="34" t="s">
        <v>28</v>
      </c>
      <c r="H298" s="35" t="s">
        <v>380</v>
      </c>
      <c r="I298" s="35">
        <v>560.1</v>
      </c>
      <c r="J298" s="110"/>
    </row>
    <row r="299" spans="1:10" ht="18" customHeight="1">
      <c r="A299" s="16">
        <v>295</v>
      </c>
      <c r="B299" s="35" t="s">
        <v>378</v>
      </c>
      <c r="C299" s="35" t="s">
        <v>74</v>
      </c>
      <c r="D299" s="35" t="s">
        <v>419</v>
      </c>
      <c r="E299" s="33" t="s">
        <v>16</v>
      </c>
      <c r="F299" s="33" t="s">
        <v>94</v>
      </c>
      <c r="G299" s="34" t="s">
        <v>28</v>
      </c>
      <c r="H299" s="35" t="s">
        <v>380</v>
      </c>
      <c r="I299" s="35">
        <v>572.14</v>
      </c>
      <c r="J299" s="110"/>
    </row>
    <row r="300" spans="1:10" ht="18" customHeight="1">
      <c r="A300" s="16">
        <v>296</v>
      </c>
      <c r="B300" s="35" t="s">
        <v>378</v>
      </c>
      <c r="C300" s="35" t="s">
        <v>74</v>
      </c>
      <c r="D300" s="35" t="s">
        <v>420</v>
      </c>
      <c r="E300" s="33" t="s">
        <v>16</v>
      </c>
      <c r="F300" s="33" t="s">
        <v>94</v>
      </c>
      <c r="G300" s="34" t="s">
        <v>28</v>
      </c>
      <c r="H300" s="35" t="s">
        <v>380</v>
      </c>
      <c r="I300" s="35">
        <v>509.54</v>
      </c>
      <c r="J300" s="110"/>
    </row>
    <row r="301" spans="1:10" s="3" customFormat="1" ht="18" customHeight="1">
      <c r="A301" s="16">
        <v>297</v>
      </c>
      <c r="B301" s="59" t="s">
        <v>378</v>
      </c>
      <c r="C301" s="59" t="s">
        <v>48</v>
      </c>
      <c r="D301" s="59" t="s">
        <v>421</v>
      </c>
      <c r="E301" s="64" t="s">
        <v>16</v>
      </c>
      <c r="F301" s="64" t="s">
        <v>94</v>
      </c>
      <c r="G301" s="122" t="s">
        <v>28</v>
      </c>
      <c r="H301" s="59" t="s">
        <v>380</v>
      </c>
      <c r="I301" s="59">
        <v>533.6</v>
      </c>
      <c r="J301" s="112"/>
    </row>
    <row r="302" spans="1:10" ht="18" customHeight="1">
      <c r="A302" s="16">
        <v>298</v>
      </c>
      <c r="B302" s="35" t="s">
        <v>378</v>
      </c>
      <c r="C302" s="35" t="s">
        <v>48</v>
      </c>
      <c r="D302" s="35" t="s">
        <v>422</v>
      </c>
      <c r="E302" s="33" t="s">
        <v>16</v>
      </c>
      <c r="F302" s="33" t="s">
        <v>94</v>
      </c>
      <c r="G302" s="120" t="s">
        <v>28</v>
      </c>
      <c r="H302" s="35" t="s">
        <v>380</v>
      </c>
      <c r="I302" s="35">
        <v>512</v>
      </c>
      <c r="J302" s="110"/>
    </row>
    <row r="303" spans="1:10" ht="18" customHeight="1">
      <c r="A303" s="16">
        <v>299</v>
      </c>
      <c r="B303" s="35" t="s">
        <v>378</v>
      </c>
      <c r="C303" s="35" t="s">
        <v>34</v>
      </c>
      <c r="D303" s="35" t="s">
        <v>423</v>
      </c>
      <c r="E303" s="33" t="s">
        <v>16</v>
      </c>
      <c r="F303" s="33" t="s">
        <v>94</v>
      </c>
      <c r="G303" s="34" t="s">
        <v>28</v>
      </c>
      <c r="H303" s="35" t="s">
        <v>380</v>
      </c>
      <c r="I303" s="35">
        <v>514.3</v>
      </c>
      <c r="J303" s="110"/>
    </row>
    <row r="304" spans="1:10" s="3" customFormat="1" ht="18" customHeight="1">
      <c r="A304" s="16">
        <v>300</v>
      </c>
      <c r="B304" s="59" t="s">
        <v>371</v>
      </c>
      <c r="C304" s="59" t="s">
        <v>772</v>
      </c>
      <c r="D304" s="109" t="s">
        <v>771</v>
      </c>
      <c r="E304" s="64" t="s">
        <v>16</v>
      </c>
      <c r="F304" s="64" t="s">
        <v>94</v>
      </c>
      <c r="G304" s="122" t="s">
        <v>28</v>
      </c>
      <c r="H304" s="59" t="s">
        <v>372</v>
      </c>
      <c r="I304" s="59">
        <v>617.6</v>
      </c>
      <c r="J304" s="112"/>
    </row>
    <row r="305" spans="1:10" ht="18" customHeight="1">
      <c r="A305" s="16">
        <v>301</v>
      </c>
      <c r="B305" s="35" t="s">
        <v>374</v>
      </c>
      <c r="C305" s="35" t="s">
        <v>48</v>
      </c>
      <c r="D305" s="35" t="s">
        <v>424</v>
      </c>
      <c r="E305" s="33" t="s">
        <v>22</v>
      </c>
      <c r="F305" s="33" t="s">
        <v>94</v>
      </c>
      <c r="G305" s="34" t="s">
        <v>28</v>
      </c>
      <c r="H305" s="35" t="s">
        <v>375</v>
      </c>
      <c r="I305" s="35">
        <v>532.4</v>
      </c>
      <c r="J305" s="110"/>
    </row>
    <row r="306" spans="1:10" ht="18" customHeight="1">
      <c r="A306" s="16">
        <v>302</v>
      </c>
      <c r="B306" s="35" t="s">
        <v>346</v>
      </c>
      <c r="C306" s="35" t="s">
        <v>34</v>
      </c>
      <c r="D306" s="35" t="s">
        <v>425</v>
      </c>
      <c r="E306" s="33" t="s">
        <v>16</v>
      </c>
      <c r="F306" s="33" t="s">
        <v>94</v>
      </c>
      <c r="G306" s="34" t="s">
        <v>28</v>
      </c>
      <c r="H306" s="35" t="s">
        <v>348</v>
      </c>
      <c r="I306" s="35">
        <v>544</v>
      </c>
      <c r="J306" s="36"/>
    </row>
    <row r="307" spans="1:10" s="3" customFormat="1" ht="18" customHeight="1">
      <c r="A307" s="16">
        <v>303</v>
      </c>
      <c r="B307" s="59" t="s">
        <v>354</v>
      </c>
      <c r="C307" s="59" t="s">
        <v>48</v>
      </c>
      <c r="D307" s="59" t="s">
        <v>426</v>
      </c>
      <c r="E307" s="64" t="s">
        <v>16</v>
      </c>
      <c r="F307" s="64" t="s">
        <v>94</v>
      </c>
      <c r="G307" s="122" t="s">
        <v>28</v>
      </c>
      <c r="H307" s="59" t="s">
        <v>355</v>
      </c>
      <c r="I307" s="59">
        <v>509</v>
      </c>
      <c r="J307" s="70"/>
    </row>
    <row r="308" spans="1:10" ht="18" customHeight="1">
      <c r="A308" s="16">
        <v>304</v>
      </c>
      <c r="B308" s="35" t="s">
        <v>354</v>
      </c>
      <c r="C308" s="35" t="s">
        <v>21</v>
      </c>
      <c r="D308" s="35" t="s">
        <v>427</v>
      </c>
      <c r="E308" s="33" t="s">
        <v>16</v>
      </c>
      <c r="F308" s="33" t="s">
        <v>94</v>
      </c>
      <c r="G308" s="34" t="s">
        <v>28</v>
      </c>
      <c r="H308" s="35" t="s">
        <v>355</v>
      </c>
      <c r="I308" s="35">
        <v>671.2</v>
      </c>
      <c r="J308" s="36"/>
    </row>
    <row r="309" spans="1:10" ht="18" customHeight="1">
      <c r="A309" s="16">
        <v>305</v>
      </c>
      <c r="B309" s="35" t="s">
        <v>378</v>
      </c>
      <c r="C309" s="35" t="s">
        <v>429</v>
      </c>
      <c r="D309" s="35" t="s">
        <v>428</v>
      </c>
      <c r="E309" s="33" t="s">
        <v>16</v>
      </c>
      <c r="F309" s="33" t="s">
        <v>94</v>
      </c>
      <c r="G309" s="34" t="s">
        <v>28</v>
      </c>
      <c r="H309" s="35" t="s">
        <v>380</v>
      </c>
      <c r="I309" s="35">
        <v>532.8</v>
      </c>
      <c r="J309" s="36"/>
    </row>
    <row r="310" spans="1:10" ht="18" customHeight="1">
      <c r="A310" s="16">
        <v>306</v>
      </c>
      <c r="B310" s="35" t="s">
        <v>346</v>
      </c>
      <c r="C310" s="35" t="s">
        <v>34</v>
      </c>
      <c r="D310" s="35" t="s">
        <v>430</v>
      </c>
      <c r="E310" s="33" t="s">
        <v>16</v>
      </c>
      <c r="F310" s="33" t="s">
        <v>94</v>
      </c>
      <c r="G310" s="34" t="s">
        <v>28</v>
      </c>
      <c r="H310" s="35" t="s">
        <v>348</v>
      </c>
      <c r="I310" s="35">
        <v>509.7</v>
      </c>
      <c r="J310" s="36"/>
    </row>
    <row r="311" spans="1:10" ht="18" customHeight="1">
      <c r="A311" s="16">
        <v>307</v>
      </c>
      <c r="B311" s="35" t="s">
        <v>371</v>
      </c>
      <c r="C311" s="35" t="s">
        <v>50</v>
      </c>
      <c r="D311" s="35" t="s">
        <v>431</v>
      </c>
      <c r="E311" s="33" t="s">
        <v>16</v>
      </c>
      <c r="F311" s="33" t="s">
        <v>94</v>
      </c>
      <c r="G311" s="34" t="s">
        <v>28</v>
      </c>
      <c r="H311" s="35" t="s">
        <v>372</v>
      </c>
      <c r="I311" s="34">
        <v>540.6</v>
      </c>
      <c r="J311" s="36"/>
    </row>
    <row r="312" spans="1:10" ht="18" customHeight="1">
      <c r="A312" s="16">
        <v>308</v>
      </c>
      <c r="B312" s="35" t="s">
        <v>371</v>
      </c>
      <c r="C312" s="35" t="s">
        <v>48</v>
      </c>
      <c r="D312" s="35" t="s">
        <v>432</v>
      </c>
      <c r="E312" s="33" t="s">
        <v>16</v>
      </c>
      <c r="F312" s="33" t="s">
        <v>94</v>
      </c>
      <c r="G312" s="34" t="s">
        <v>28</v>
      </c>
      <c r="H312" s="35" t="s">
        <v>372</v>
      </c>
      <c r="I312" s="35">
        <v>535.2</v>
      </c>
      <c r="J312" s="36"/>
    </row>
    <row r="313" spans="1:10" ht="18" customHeight="1">
      <c r="A313" s="16">
        <v>309</v>
      </c>
      <c r="B313" s="35" t="s">
        <v>45</v>
      </c>
      <c r="C313" s="35" t="s">
        <v>403</v>
      </c>
      <c r="D313" s="35" t="s">
        <v>433</v>
      </c>
      <c r="E313" s="33" t="s">
        <v>16</v>
      </c>
      <c r="F313" s="33" t="s">
        <v>94</v>
      </c>
      <c r="G313" s="34" t="s">
        <v>28</v>
      </c>
      <c r="H313" s="35" t="s">
        <v>360</v>
      </c>
      <c r="I313" s="35">
        <v>528.1</v>
      </c>
      <c r="J313" s="36"/>
    </row>
    <row r="314" spans="1:10" ht="18" customHeight="1">
      <c r="A314" s="16">
        <v>310</v>
      </c>
      <c r="B314" s="35" t="s">
        <v>371</v>
      </c>
      <c r="C314" s="35" t="s">
        <v>21</v>
      </c>
      <c r="D314" s="35" t="s">
        <v>434</v>
      </c>
      <c r="E314" s="33" t="s">
        <v>16</v>
      </c>
      <c r="F314" s="33" t="s">
        <v>94</v>
      </c>
      <c r="G314" s="34" t="s">
        <v>28</v>
      </c>
      <c r="H314" s="35" t="s">
        <v>372</v>
      </c>
      <c r="I314" s="35">
        <v>631.6</v>
      </c>
      <c r="J314" s="36"/>
    </row>
    <row r="315" spans="1:10" ht="18" customHeight="1">
      <c r="A315" s="16">
        <v>311</v>
      </c>
      <c r="B315" s="35" t="s">
        <v>369</v>
      </c>
      <c r="C315" s="35" t="s">
        <v>21</v>
      </c>
      <c r="D315" s="35" t="s">
        <v>435</v>
      </c>
      <c r="E315" s="33" t="s">
        <v>16</v>
      </c>
      <c r="F315" s="33" t="s">
        <v>94</v>
      </c>
      <c r="G315" s="34" t="s">
        <v>28</v>
      </c>
      <c r="H315" s="35" t="s">
        <v>370</v>
      </c>
      <c r="I315" s="35">
        <v>587.75</v>
      </c>
      <c r="J315" s="36"/>
    </row>
    <row r="316" spans="1:10" ht="18" customHeight="1">
      <c r="A316" s="16">
        <v>312</v>
      </c>
      <c r="B316" s="35" t="s">
        <v>351</v>
      </c>
      <c r="C316" s="35" t="s">
        <v>41</v>
      </c>
      <c r="D316" s="35" t="s">
        <v>436</v>
      </c>
      <c r="E316" s="33" t="s">
        <v>16</v>
      </c>
      <c r="F316" s="33" t="s">
        <v>94</v>
      </c>
      <c r="G316" s="34" t="s">
        <v>28</v>
      </c>
      <c r="H316" s="35" t="s">
        <v>352</v>
      </c>
      <c r="I316" s="35">
        <v>647.3</v>
      </c>
      <c r="J316" s="36"/>
    </row>
    <row r="317" spans="1:10" ht="18" customHeight="1">
      <c r="A317" s="16">
        <v>313</v>
      </c>
      <c r="B317" s="35" t="s">
        <v>378</v>
      </c>
      <c r="C317" s="35" t="s">
        <v>15</v>
      </c>
      <c r="D317" s="35" t="s">
        <v>437</v>
      </c>
      <c r="E317" s="33" t="s">
        <v>16</v>
      </c>
      <c r="F317" s="33" t="s">
        <v>94</v>
      </c>
      <c r="G317" s="120" t="s">
        <v>28</v>
      </c>
      <c r="H317" s="35" t="s">
        <v>380</v>
      </c>
      <c r="I317" s="35">
        <v>575.9</v>
      </c>
      <c r="J317" s="36"/>
    </row>
    <row r="318" spans="1:10" s="3" customFormat="1" ht="18" customHeight="1">
      <c r="A318" s="16">
        <v>314</v>
      </c>
      <c r="B318" s="59" t="s">
        <v>354</v>
      </c>
      <c r="C318" s="59" t="s">
        <v>155</v>
      </c>
      <c r="D318" s="59" t="s">
        <v>438</v>
      </c>
      <c r="E318" s="64" t="s">
        <v>16</v>
      </c>
      <c r="F318" s="64" t="s">
        <v>94</v>
      </c>
      <c r="G318" s="122" t="s">
        <v>28</v>
      </c>
      <c r="H318" s="59" t="s">
        <v>355</v>
      </c>
      <c r="I318" s="59">
        <v>588.2</v>
      </c>
      <c r="J318" s="70"/>
    </row>
    <row r="319" spans="1:10" ht="18" customHeight="1">
      <c r="A319" s="16">
        <v>315</v>
      </c>
      <c r="B319" s="35" t="s">
        <v>354</v>
      </c>
      <c r="C319" s="35" t="s">
        <v>41</v>
      </c>
      <c r="D319" s="35" t="s">
        <v>439</v>
      </c>
      <c r="E319" s="33" t="s">
        <v>22</v>
      </c>
      <c r="F319" s="33" t="s">
        <v>94</v>
      </c>
      <c r="G319" s="34" t="s">
        <v>28</v>
      </c>
      <c r="H319" s="35" t="s">
        <v>355</v>
      </c>
      <c r="I319" s="35">
        <v>695.9</v>
      </c>
      <c r="J319" s="36"/>
    </row>
    <row r="320" spans="1:10" ht="18" customHeight="1">
      <c r="A320" s="16">
        <v>316</v>
      </c>
      <c r="B320" s="35" t="s">
        <v>354</v>
      </c>
      <c r="C320" s="35" t="s">
        <v>74</v>
      </c>
      <c r="D320" s="35" t="s">
        <v>440</v>
      </c>
      <c r="E320" s="33" t="s">
        <v>16</v>
      </c>
      <c r="F320" s="33" t="s">
        <v>94</v>
      </c>
      <c r="G320" s="34" t="s">
        <v>28</v>
      </c>
      <c r="H320" s="35" t="s">
        <v>355</v>
      </c>
      <c r="I320" s="35">
        <v>641.9</v>
      </c>
      <c r="J320" s="36"/>
    </row>
    <row r="321" spans="1:10" ht="18" customHeight="1">
      <c r="A321" s="16">
        <v>317</v>
      </c>
      <c r="B321" s="57" t="s">
        <v>441</v>
      </c>
      <c r="C321" s="123"/>
      <c r="D321" s="123"/>
      <c r="E321" s="123"/>
      <c r="F321" s="123"/>
      <c r="G321" s="123"/>
      <c r="H321" s="123"/>
      <c r="I321" s="57">
        <f>SUM(I322:I378)</f>
        <v>89870.12000000001</v>
      </c>
      <c r="J321" s="110"/>
    </row>
    <row r="322" spans="1:10" ht="18" customHeight="1">
      <c r="A322" s="16">
        <v>318</v>
      </c>
      <c r="B322" s="38" t="s">
        <v>443</v>
      </c>
      <c r="C322" s="38" t="s">
        <v>403</v>
      </c>
      <c r="D322" s="38" t="s">
        <v>442</v>
      </c>
      <c r="E322" s="40" t="s">
        <v>16</v>
      </c>
      <c r="F322" s="41" t="s">
        <v>17</v>
      </c>
      <c r="G322" s="41" t="s">
        <v>18</v>
      </c>
      <c r="H322" s="42" t="s">
        <v>444</v>
      </c>
      <c r="I322" s="43">
        <v>549.4</v>
      </c>
      <c r="J322" s="110"/>
    </row>
    <row r="323" spans="1:10" ht="18" customHeight="1">
      <c r="A323" s="16">
        <v>319</v>
      </c>
      <c r="B323" s="38" t="s">
        <v>446</v>
      </c>
      <c r="C323" s="38" t="s">
        <v>447</v>
      </c>
      <c r="D323" s="38" t="s">
        <v>445</v>
      </c>
      <c r="E323" s="40" t="s">
        <v>16</v>
      </c>
      <c r="F323" s="41" t="s">
        <v>17</v>
      </c>
      <c r="G323" s="41" t="s">
        <v>18</v>
      </c>
      <c r="H323" s="42" t="s">
        <v>448</v>
      </c>
      <c r="I323" s="43">
        <v>557.3</v>
      </c>
      <c r="J323" s="110"/>
    </row>
    <row r="324" spans="1:10" ht="18" customHeight="1">
      <c r="A324" s="16">
        <v>320</v>
      </c>
      <c r="B324" s="38" t="s">
        <v>450</v>
      </c>
      <c r="C324" s="38" t="s">
        <v>451</v>
      </c>
      <c r="D324" s="38" t="s">
        <v>449</v>
      </c>
      <c r="E324" s="40" t="s">
        <v>16</v>
      </c>
      <c r="F324" s="41" t="s">
        <v>17</v>
      </c>
      <c r="G324" s="41" t="s">
        <v>28</v>
      </c>
      <c r="H324" s="42" t="s">
        <v>452</v>
      </c>
      <c r="I324" s="43">
        <v>3065.7</v>
      </c>
      <c r="J324" s="110"/>
    </row>
    <row r="325" spans="1:10" ht="18" customHeight="1">
      <c r="A325" s="16">
        <v>321</v>
      </c>
      <c r="B325" s="38" t="s">
        <v>453</v>
      </c>
      <c r="C325" s="38" t="s">
        <v>359</v>
      </c>
      <c r="D325" s="38" t="s">
        <v>454</v>
      </c>
      <c r="E325" s="40" t="s">
        <v>22</v>
      </c>
      <c r="F325" s="41" t="s">
        <v>17</v>
      </c>
      <c r="G325" s="41" t="s">
        <v>28</v>
      </c>
      <c r="H325" s="42" t="s">
        <v>455</v>
      </c>
      <c r="I325" s="43">
        <v>3514.1</v>
      </c>
      <c r="J325" s="110"/>
    </row>
    <row r="326" spans="1:10" ht="18" customHeight="1">
      <c r="A326" s="16">
        <v>322</v>
      </c>
      <c r="B326" s="38" t="s">
        <v>456</v>
      </c>
      <c r="C326" s="38" t="s">
        <v>457</v>
      </c>
      <c r="D326" s="38" t="s">
        <v>685</v>
      </c>
      <c r="E326" s="40" t="s">
        <v>16</v>
      </c>
      <c r="F326" s="41" t="s">
        <v>17</v>
      </c>
      <c r="G326" s="41" t="s">
        <v>18</v>
      </c>
      <c r="H326" s="42" t="s">
        <v>444</v>
      </c>
      <c r="I326" s="43">
        <v>592.7</v>
      </c>
      <c r="J326" s="110"/>
    </row>
    <row r="327" spans="1:10" ht="18" customHeight="1">
      <c r="A327" s="16">
        <v>323</v>
      </c>
      <c r="B327" s="38" t="s">
        <v>456</v>
      </c>
      <c r="C327" s="38" t="s">
        <v>459</v>
      </c>
      <c r="D327" s="38" t="s">
        <v>458</v>
      </c>
      <c r="E327" s="40" t="s">
        <v>16</v>
      </c>
      <c r="F327" s="41" t="s">
        <v>17</v>
      </c>
      <c r="G327" s="41" t="s">
        <v>18</v>
      </c>
      <c r="H327" s="42" t="s">
        <v>444</v>
      </c>
      <c r="I327" s="43">
        <v>562.1</v>
      </c>
      <c r="J327" s="110"/>
    </row>
    <row r="328" spans="1:10" ht="18" customHeight="1">
      <c r="A328" s="16">
        <v>324</v>
      </c>
      <c r="B328" s="38" t="s">
        <v>456</v>
      </c>
      <c r="C328" s="38" t="s">
        <v>459</v>
      </c>
      <c r="D328" s="38" t="s">
        <v>460</v>
      </c>
      <c r="E328" s="40" t="s">
        <v>16</v>
      </c>
      <c r="F328" s="41" t="s">
        <v>17</v>
      </c>
      <c r="G328" s="41" t="s">
        <v>18</v>
      </c>
      <c r="H328" s="42" t="s">
        <v>461</v>
      </c>
      <c r="I328" s="43">
        <v>549.1</v>
      </c>
      <c r="J328" s="110"/>
    </row>
    <row r="329" spans="1:10" ht="18" customHeight="1">
      <c r="A329" s="16">
        <v>325</v>
      </c>
      <c r="B329" s="38" t="s">
        <v>456</v>
      </c>
      <c r="C329" s="38" t="s">
        <v>447</v>
      </c>
      <c r="D329" s="38" t="s">
        <v>462</v>
      </c>
      <c r="E329" s="40" t="s">
        <v>16</v>
      </c>
      <c r="F329" s="41" t="s">
        <v>17</v>
      </c>
      <c r="G329" s="41" t="s">
        <v>18</v>
      </c>
      <c r="H329" s="42" t="s">
        <v>463</v>
      </c>
      <c r="I329" s="43">
        <v>635</v>
      </c>
      <c r="J329" s="110"/>
    </row>
    <row r="330" spans="1:10" ht="18" customHeight="1">
      <c r="A330" s="16">
        <v>326</v>
      </c>
      <c r="B330" s="38" t="s">
        <v>456</v>
      </c>
      <c r="C330" s="38" t="s">
        <v>464</v>
      </c>
      <c r="D330" s="38" t="s">
        <v>686</v>
      </c>
      <c r="E330" s="40" t="s">
        <v>16</v>
      </c>
      <c r="F330" s="41" t="s">
        <v>17</v>
      </c>
      <c r="G330" s="41" t="s">
        <v>18</v>
      </c>
      <c r="H330" s="42" t="s">
        <v>465</v>
      </c>
      <c r="I330" s="43">
        <v>567.7</v>
      </c>
      <c r="J330" s="110"/>
    </row>
    <row r="331" spans="1:10" ht="18" customHeight="1">
      <c r="A331" s="16">
        <v>327</v>
      </c>
      <c r="B331" s="38" t="s">
        <v>456</v>
      </c>
      <c r="C331" s="38" t="s">
        <v>457</v>
      </c>
      <c r="D331" s="38" t="s">
        <v>466</v>
      </c>
      <c r="E331" s="40" t="s">
        <v>16</v>
      </c>
      <c r="F331" s="41" t="s">
        <v>17</v>
      </c>
      <c r="G331" s="41" t="s">
        <v>18</v>
      </c>
      <c r="H331" s="42" t="s">
        <v>467</v>
      </c>
      <c r="I331" s="43">
        <v>523.7</v>
      </c>
      <c r="J331" s="110"/>
    </row>
    <row r="332" spans="1:10" s="3" customFormat="1" ht="18" customHeight="1">
      <c r="A332" s="16">
        <v>328</v>
      </c>
      <c r="B332" s="38" t="s">
        <v>468</v>
      </c>
      <c r="C332" s="38" t="s">
        <v>447</v>
      </c>
      <c r="D332" s="38" t="s">
        <v>469</v>
      </c>
      <c r="E332" s="46" t="s">
        <v>22</v>
      </c>
      <c r="F332" s="47" t="s">
        <v>17</v>
      </c>
      <c r="G332" s="47" t="s">
        <v>18</v>
      </c>
      <c r="H332" s="48" t="s">
        <v>470</v>
      </c>
      <c r="I332" s="49">
        <v>507.2</v>
      </c>
      <c r="J332" s="112"/>
    </row>
    <row r="333" spans="1:10" ht="18" customHeight="1">
      <c r="A333" s="16">
        <v>329</v>
      </c>
      <c r="B333" s="38" t="s">
        <v>472</v>
      </c>
      <c r="C333" s="38" t="s">
        <v>403</v>
      </c>
      <c r="D333" s="38" t="s">
        <v>471</v>
      </c>
      <c r="E333" s="40" t="s">
        <v>16</v>
      </c>
      <c r="F333" s="41" t="s">
        <v>17</v>
      </c>
      <c r="G333" s="41" t="s">
        <v>28</v>
      </c>
      <c r="H333" s="42" t="s">
        <v>473</v>
      </c>
      <c r="I333" s="43">
        <v>513.6</v>
      </c>
      <c r="J333" s="110"/>
    </row>
    <row r="334" spans="1:10" ht="18" customHeight="1">
      <c r="A334" s="16">
        <v>330</v>
      </c>
      <c r="B334" s="38" t="s">
        <v>472</v>
      </c>
      <c r="C334" s="38" t="s">
        <v>451</v>
      </c>
      <c r="D334" s="38" t="s">
        <v>474</v>
      </c>
      <c r="E334" s="40" t="s">
        <v>16</v>
      </c>
      <c r="F334" s="41" t="s">
        <v>17</v>
      </c>
      <c r="G334" s="41" t="s">
        <v>28</v>
      </c>
      <c r="H334" s="50" t="s">
        <v>475</v>
      </c>
      <c r="I334" s="43">
        <v>603.5</v>
      </c>
      <c r="J334" s="110"/>
    </row>
    <row r="335" spans="1:10" ht="18" customHeight="1">
      <c r="A335" s="16">
        <v>331</v>
      </c>
      <c r="B335" s="38" t="s">
        <v>472</v>
      </c>
      <c r="C335" s="38" t="s">
        <v>477</v>
      </c>
      <c r="D335" s="38" t="s">
        <v>476</v>
      </c>
      <c r="E335" s="51" t="s">
        <v>16</v>
      </c>
      <c r="F335" s="41" t="s">
        <v>17</v>
      </c>
      <c r="G335" s="41" t="s">
        <v>18</v>
      </c>
      <c r="H335" s="50" t="s">
        <v>478</v>
      </c>
      <c r="I335" s="43">
        <v>521.9</v>
      </c>
      <c r="J335" s="110"/>
    </row>
    <row r="336" spans="1:10" ht="18" customHeight="1">
      <c r="A336" s="16">
        <v>332</v>
      </c>
      <c r="B336" s="38" t="s">
        <v>472</v>
      </c>
      <c r="C336" s="38" t="s">
        <v>447</v>
      </c>
      <c r="D336" s="38" t="s">
        <v>479</v>
      </c>
      <c r="E336" s="51" t="s">
        <v>16</v>
      </c>
      <c r="F336" s="41" t="s">
        <v>17</v>
      </c>
      <c r="G336" s="41" t="s">
        <v>53</v>
      </c>
      <c r="H336" s="42" t="s">
        <v>473</v>
      </c>
      <c r="I336" s="43">
        <v>635.2</v>
      </c>
      <c r="J336" s="110"/>
    </row>
    <row r="337" spans="1:10" ht="18" customHeight="1">
      <c r="A337" s="16">
        <v>333</v>
      </c>
      <c r="B337" s="38" t="s">
        <v>472</v>
      </c>
      <c r="C337" s="38" t="s">
        <v>459</v>
      </c>
      <c r="D337" s="38" t="s">
        <v>687</v>
      </c>
      <c r="E337" s="51" t="s">
        <v>16</v>
      </c>
      <c r="F337" s="41" t="s">
        <v>17</v>
      </c>
      <c r="G337" s="41" t="s">
        <v>28</v>
      </c>
      <c r="H337" s="42" t="s">
        <v>473</v>
      </c>
      <c r="I337" s="43">
        <v>527.9</v>
      </c>
      <c r="J337" s="110"/>
    </row>
    <row r="338" spans="1:10" ht="18" customHeight="1">
      <c r="A338" s="16">
        <v>334</v>
      </c>
      <c r="B338" s="38" t="s">
        <v>472</v>
      </c>
      <c r="C338" s="38" t="s">
        <v>447</v>
      </c>
      <c r="D338" s="38" t="s">
        <v>480</v>
      </c>
      <c r="E338" s="40" t="s">
        <v>16</v>
      </c>
      <c r="F338" s="41" t="s">
        <v>17</v>
      </c>
      <c r="G338" s="41" t="s">
        <v>18</v>
      </c>
      <c r="H338" s="42" t="s">
        <v>473</v>
      </c>
      <c r="I338" s="43">
        <v>507.9</v>
      </c>
      <c r="J338" s="110"/>
    </row>
    <row r="339" spans="1:10" ht="18" customHeight="1">
      <c r="A339" s="16">
        <v>335</v>
      </c>
      <c r="B339" s="38" t="s">
        <v>472</v>
      </c>
      <c r="C339" s="38" t="s">
        <v>477</v>
      </c>
      <c r="D339" s="38" t="s">
        <v>688</v>
      </c>
      <c r="E339" s="40" t="s">
        <v>16</v>
      </c>
      <c r="F339" s="41" t="s">
        <v>17</v>
      </c>
      <c r="G339" s="41" t="s">
        <v>18</v>
      </c>
      <c r="H339" s="42" t="s">
        <v>473</v>
      </c>
      <c r="I339" s="43">
        <v>525.7</v>
      </c>
      <c r="J339" s="110"/>
    </row>
    <row r="340" spans="1:10" ht="18" customHeight="1">
      <c r="A340" s="16">
        <v>336</v>
      </c>
      <c r="B340" s="38" t="s">
        <v>472</v>
      </c>
      <c r="C340" s="38" t="s">
        <v>457</v>
      </c>
      <c r="D340" s="38" t="s">
        <v>481</v>
      </c>
      <c r="E340" s="40" t="s">
        <v>16</v>
      </c>
      <c r="F340" s="41" t="s">
        <v>17</v>
      </c>
      <c r="G340" s="41" t="s">
        <v>18</v>
      </c>
      <c r="H340" s="42" t="s">
        <v>473</v>
      </c>
      <c r="I340" s="43">
        <v>514.7</v>
      </c>
      <c r="J340" s="110"/>
    </row>
    <row r="341" spans="1:10" ht="18" customHeight="1">
      <c r="A341" s="16">
        <v>337</v>
      </c>
      <c r="B341" s="38" t="s">
        <v>472</v>
      </c>
      <c r="C341" s="38" t="s">
        <v>483</v>
      </c>
      <c r="D341" s="38" t="s">
        <v>482</v>
      </c>
      <c r="E341" s="40" t="s">
        <v>16</v>
      </c>
      <c r="F341" s="41" t="s">
        <v>17</v>
      </c>
      <c r="G341" s="41" t="s">
        <v>18</v>
      </c>
      <c r="H341" s="42" t="s">
        <v>473</v>
      </c>
      <c r="I341" s="43">
        <v>528</v>
      </c>
      <c r="J341" s="110"/>
    </row>
    <row r="342" spans="1:10" s="9" customFormat="1" ht="18" customHeight="1">
      <c r="A342" s="16">
        <v>338</v>
      </c>
      <c r="B342" s="38" t="s">
        <v>472</v>
      </c>
      <c r="C342" s="38" t="s">
        <v>477</v>
      </c>
      <c r="D342" s="38" t="s">
        <v>484</v>
      </c>
      <c r="E342" s="52" t="s">
        <v>16</v>
      </c>
      <c r="F342" s="52" t="s">
        <v>17</v>
      </c>
      <c r="G342" s="41" t="s">
        <v>28</v>
      </c>
      <c r="H342" s="42" t="s">
        <v>473</v>
      </c>
      <c r="I342" s="43">
        <v>550.2</v>
      </c>
      <c r="J342" s="110"/>
    </row>
    <row r="343" spans="1:10" ht="18" customHeight="1">
      <c r="A343" s="16">
        <v>339</v>
      </c>
      <c r="B343" s="38" t="s">
        <v>472</v>
      </c>
      <c r="C343" s="38" t="s">
        <v>403</v>
      </c>
      <c r="D343" s="38" t="s">
        <v>485</v>
      </c>
      <c r="E343" s="40" t="s">
        <v>16</v>
      </c>
      <c r="F343" s="41" t="s">
        <v>17</v>
      </c>
      <c r="G343" s="41" t="s">
        <v>28</v>
      </c>
      <c r="H343" s="42" t="s">
        <v>473</v>
      </c>
      <c r="I343" s="43">
        <v>614</v>
      </c>
      <c r="J343" s="110"/>
    </row>
    <row r="344" spans="1:10" ht="18" customHeight="1">
      <c r="A344" s="16">
        <v>340</v>
      </c>
      <c r="B344" s="38" t="s">
        <v>487</v>
      </c>
      <c r="C344" s="38" t="s">
        <v>359</v>
      </c>
      <c r="D344" s="38" t="s">
        <v>486</v>
      </c>
      <c r="E344" s="40" t="s">
        <v>22</v>
      </c>
      <c r="F344" s="41" t="s">
        <v>17</v>
      </c>
      <c r="G344" s="41" t="s">
        <v>28</v>
      </c>
      <c r="H344" s="42" t="s">
        <v>488</v>
      </c>
      <c r="I344" s="43">
        <v>518.9</v>
      </c>
      <c r="J344" s="110"/>
    </row>
    <row r="345" spans="1:10" ht="18" customHeight="1">
      <c r="A345" s="16">
        <v>341</v>
      </c>
      <c r="B345" s="38" t="s">
        <v>487</v>
      </c>
      <c r="C345" s="38" t="s">
        <v>459</v>
      </c>
      <c r="D345" s="38" t="s">
        <v>489</v>
      </c>
      <c r="E345" s="40" t="s">
        <v>16</v>
      </c>
      <c r="F345" s="41" t="s">
        <v>17</v>
      </c>
      <c r="G345" s="41" t="s">
        <v>28</v>
      </c>
      <c r="H345" s="42" t="s">
        <v>490</v>
      </c>
      <c r="I345" s="43">
        <v>547</v>
      </c>
      <c r="J345" s="110"/>
    </row>
    <row r="346" spans="1:10" s="45" customFormat="1" ht="18" customHeight="1">
      <c r="A346" s="38">
        <v>342</v>
      </c>
      <c r="B346" s="38" t="s">
        <v>487</v>
      </c>
      <c r="C346" s="38" t="s">
        <v>403</v>
      </c>
      <c r="D346" s="38" t="s">
        <v>776</v>
      </c>
      <c r="E346" s="40" t="s">
        <v>16</v>
      </c>
      <c r="F346" s="41" t="s">
        <v>17</v>
      </c>
      <c r="G346" s="41" t="s">
        <v>28</v>
      </c>
      <c r="H346" s="42" t="s">
        <v>491</v>
      </c>
      <c r="I346" s="43">
        <v>511.9</v>
      </c>
      <c r="J346" s="44"/>
    </row>
    <row r="347" spans="1:10" ht="18" customHeight="1">
      <c r="A347" s="16">
        <v>343</v>
      </c>
      <c r="B347" s="38" t="s">
        <v>487</v>
      </c>
      <c r="C347" s="38" t="s">
        <v>493</v>
      </c>
      <c r="D347" s="38" t="s">
        <v>492</v>
      </c>
      <c r="E347" s="40" t="s">
        <v>16</v>
      </c>
      <c r="F347" s="41" t="s">
        <v>17</v>
      </c>
      <c r="G347" s="41" t="s">
        <v>28</v>
      </c>
      <c r="H347" s="42" t="s">
        <v>494</v>
      </c>
      <c r="I347" s="43">
        <v>527.9</v>
      </c>
      <c r="J347" s="110"/>
    </row>
    <row r="348" spans="1:10" ht="18" customHeight="1">
      <c r="A348" s="16">
        <v>344</v>
      </c>
      <c r="B348" s="38" t="s">
        <v>487</v>
      </c>
      <c r="C348" s="38" t="s">
        <v>493</v>
      </c>
      <c r="D348" s="38" t="s">
        <v>689</v>
      </c>
      <c r="E348" s="40" t="s">
        <v>16</v>
      </c>
      <c r="F348" s="41" t="s">
        <v>17</v>
      </c>
      <c r="G348" s="41" t="s">
        <v>28</v>
      </c>
      <c r="H348" s="42" t="s">
        <v>495</v>
      </c>
      <c r="I348" s="43">
        <v>533.4</v>
      </c>
      <c r="J348" s="110"/>
    </row>
    <row r="349" spans="1:10" ht="18" customHeight="1">
      <c r="A349" s="16">
        <v>345</v>
      </c>
      <c r="B349" s="38" t="s">
        <v>487</v>
      </c>
      <c r="C349" s="38" t="s">
        <v>447</v>
      </c>
      <c r="D349" s="38" t="s">
        <v>496</v>
      </c>
      <c r="E349" s="40" t="s">
        <v>16</v>
      </c>
      <c r="F349" s="41" t="s">
        <v>17</v>
      </c>
      <c r="G349" s="41" t="s">
        <v>28</v>
      </c>
      <c r="H349" s="42" t="s">
        <v>497</v>
      </c>
      <c r="I349" s="43">
        <v>3204.7</v>
      </c>
      <c r="J349" s="110"/>
    </row>
    <row r="350" spans="1:10" s="10" customFormat="1" ht="18" customHeight="1">
      <c r="A350" s="16">
        <v>346</v>
      </c>
      <c r="B350" s="38" t="s">
        <v>456</v>
      </c>
      <c r="C350" s="38" t="s">
        <v>403</v>
      </c>
      <c r="D350" s="38" t="s">
        <v>498</v>
      </c>
      <c r="E350" s="52" t="s">
        <v>22</v>
      </c>
      <c r="F350" s="52" t="s">
        <v>17</v>
      </c>
      <c r="G350" s="53" t="s">
        <v>28</v>
      </c>
      <c r="H350" s="48" t="s">
        <v>499</v>
      </c>
      <c r="I350" s="49">
        <v>3022.2</v>
      </c>
      <c r="J350" s="112"/>
    </row>
    <row r="351" spans="1:10" ht="18" customHeight="1">
      <c r="A351" s="16">
        <v>347</v>
      </c>
      <c r="B351" s="38" t="s">
        <v>501</v>
      </c>
      <c r="C351" s="38" t="s">
        <v>403</v>
      </c>
      <c r="D351" s="38" t="s">
        <v>500</v>
      </c>
      <c r="E351" s="51" t="s">
        <v>16</v>
      </c>
      <c r="F351" s="41" t="s">
        <v>17</v>
      </c>
      <c r="G351" s="41" t="s">
        <v>18</v>
      </c>
      <c r="H351" s="50" t="s">
        <v>499</v>
      </c>
      <c r="I351" s="43">
        <v>3055.1</v>
      </c>
      <c r="J351" s="110"/>
    </row>
    <row r="352" spans="1:10" ht="18" customHeight="1">
      <c r="A352" s="16">
        <v>348</v>
      </c>
      <c r="B352" s="38" t="s">
        <v>503</v>
      </c>
      <c r="C352" s="38" t="s">
        <v>464</v>
      </c>
      <c r="D352" s="38" t="s">
        <v>502</v>
      </c>
      <c r="E352" s="51" t="s">
        <v>16</v>
      </c>
      <c r="F352" s="41" t="s">
        <v>17</v>
      </c>
      <c r="G352" s="41" t="s">
        <v>18</v>
      </c>
      <c r="H352" s="42" t="s">
        <v>504</v>
      </c>
      <c r="I352" s="43">
        <v>527.2</v>
      </c>
      <c r="J352" s="110"/>
    </row>
    <row r="353" spans="1:10" s="3" customFormat="1" ht="16.5" customHeight="1">
      <c r="A353" s="16">
        <v>349</v>
      </c>
      <c r="B353" s="38" t="s">
        <v>505</v>
      </c>
      <c r="C353" s="38" t="s">
        <v>483</v>
      </c>
      <c r="D353" s="38" t="s">
        <v>691</v>
      </c>
      <c r="E353" s="54" t="s">
        <v>16</v>
      </c>
      <c r="F353" s="47" t="s">
        <v>17</v>
      </c>
      <c r="G353" s="47" t="s">
        <v>18</v>
      </c>
      <c r="H353" s="48" t="s">
        <v>506</v>
      </c>
      <c r="I353" s="49">
        <v>3030.8</v>
      </c>
      <c r="J353" s="112"/>
    </row>
    <row r="354" spans="1:10" ht="18" customHeight="1">
      <c r="A354" s="16">
        <v>350</v>
      </c>
      <c r="B354" s="38" t="s">
        <v>443</v>
      </c>
      <c r="C354" s="38" t="s">
        <v>483</v>
      </c>
      <c r="D354" s="38" t="s">
        <v>507</v>
      </c>
      <c r="E354" s="40" t="s">
        <v>16</v>
      </c>
      <c r="F354" s="41" t="s">
        <v>17</v>
      </c>
      <c r="G354" s="41" t="s">
        <v>28</v>
      </c>
      <c r="H354" s="42" t="s">
        <v>444</v>
      </c>
      <c r="I354" s="43">
        <v>533.5</v>
      </c>
      <c r="J354" s="110"/>
    </row>
    <row r="355" spans="1:10" ht="18" customHeight="1">
      <c r="A355" s="16">
        <v>351</v>
      </c>
      <c r="B355" s="38" t="s">
        <v>508</v>
      </c>
      <c r="C355" s="38" t="s">
        <v>447</v>
      </c>
      <c r="D355" s="38" t="s">
        <v>509</v>
      </c>
      <c r="E355" s="40" t="s">
        <v>22</v>
      </c>
      <c r="F355" s="41" t="s">
        <v>17</v>
      </c>
      <c r="G355" s="41" t="s">
        <v>18</v>
      </c>
      <c r="H355" s="42" t="s">
        <v>510</v>
      </c>
      <c r="I355" s="43">
        <v>3162.8</v>
      </c>
      <c r="J355" s="110"/>
    </row>
    <row r="356" spans="1:10" ht="18" customHeight="1">
      <c r="A356" s="16">
        <v>352</v>
      </c>
      <c r="B356" s="38" t="s">
        <v>512</v>
      </c>
      <c r="C356" s="38" t="s">
        <v>483</v>
      </c>
      <c r="D356" s="38" t="s">
        <v>511</v>
      </c>
      <c r="E356" s="40" t="s">
        <v>16</v>
      </c>
      <c r="F356" s="41" t="s">
        <v>17</v>
      </c>
      <c r="G356" s="41" t="s">
        <v>18</v>
      </c>
      <c r="H356" s="42" t="s">
        <v>513</v>
      </c>
      <c r="I356" s="43">
        <v>3009.3</v>
      </c>
      <c r="J356" s="110"/>
    </row>
    <row r="357" spans="1:10" ht="18" customHeight="1">
      <c r="A357" s="16">
        <v>353</v>
      </c>
      <c r="B357" s="38" t="s">
        <v>503</v>
      </c>
      <c r="C357" s="38" t="s">
        <v>493</v>
      </c>
      <c r="D357" s="38" t="s">
        <v>514</v>
      </c>
      <c r="E357" s="40" t="s">
        <v>16</v>
      </c>
      <c r="F357" s="41" t="s">
        <v>17</v>
      </c>
      <c r="G357" s="41" t="s">
        <v>18</v>
      </c>
      <c r="H357" s="42" t="s">
        <v>504</v>
      </c>
      <c r="I357" s="43">
        <v>3052.8</v>
      </c>
      <c r="J357" s="110"/>
    </row>
    <row r="358" spans="1:10" ht="18" customHeight="1">
      <c r="A358" s="16">
        <v>354</v>
      </c>
      <c r="B358" s="38" t="s">
        <v>516</v>
      </c>
      <c r="C358" s="38" t="s">
        <v>359</v>
      </c>
      <c r="D358" s="38" t="s">
        <v>515</v>
      </c>
      <c r="E358" s="40" t="s">
        <v>16</v>
      </c>
      <c r="F358" s="41" t="s">
        <v>17</v>
      </c>
      <c r="G358" s="41" t="s">
        <v>18</v>
      </c>
      <c r="H358" s="42" t="s">
        <v>517</v>
      </c>
      <c r="I358" s="43">
        <v>3170.1</v>
      </c>
      <c r="J358" s="110"/>
    </row>
    <row r="359" spans="1:10" ht="18" customHeight="1">
      <c r="A359" s="16">
        <v>355</v>
      </c>
      <c r="B359" s="38" t="s">
        <v>519</v>
      </c>
      <c r="C359" s="38" t="s">
        <v>493</v>
      </c>
      <c r="D359" s="38" t="s">
        <v>518</v>
      </c>
      <c r="E359" s="40" t="s">
        <v>16</v>
      </c>
      <c r="F359" s="41" t="s">
        <v>17</v>
      </c>
      <c r="G359" s="41" t="s">
        <v>18</v>
      </c>
      <c r="H359" s="42" t="s">
        <v>520</v>
      </c>
      <c r="I359" s="43">
        <v>3001.2</v>
      </c>
      <c r="J359" s="110"/>
    </row>
    <row r="360" spans="1:10" s="3" customFormat="1" ht="18" customHeight="1">
      <c r="A360" s="16">
        <v>356</v>
      </c>
      <c r="B360" s="38" t="s">
        <v>521</v>
      </c>
      <c r="C360" s="38" t="s">
        <v>447</v>
      </c>
      <c r="D360" s="38" t="s">
        <v>690</v>
      </c>
      <c r="E360" s="46" t="s">
        <v>16</v>
      </c>
      <c r="F360" s="47" t="s">
        <v>17</v>
      </c>
      <c r="G360" s="47" t="s">
        <v>28</v>
      </c>
      <c r="H360" s="48" t="s">
        <v>522</v>
      </c>
      <c r="I360" s="49">
        <v>3407.1</v>
      </c>
      <c r="J360" s="112"/>
    </row>
    <row r="361" spans="1:10" ht="18" customHeight="1">
      <c r="A361" s="16">
        <v>357</v>
      </c>
      <c r="B361" s="38" t="s">
        <v>524</v>
      </c>
      <c r="C361" s="38" t="s">
        <v>457</v>
      </c>
      <c r="D361" s="38" t="s">
        <v>523</v>
      </c>
      <c r="E361" s="40" t="s">
        <v>16</v>
      </c>
      <c r="F361" s="41" t="s">
        <v>17</v>
      </c>
      <c r="G361" s="41" t="s">
        <v>18</v>
      </c>
      <c r="H361" s="42" t="s">
        <v>525</v>
      </c>
      <c r="I361" s="43">
        <v>3079.4</v>
      </c>
      <c r="J361" s="110"/>
    </row>
    <row r="362" spans="1:10" ht="18" customHeight="1">
      <c r="A362" s="16">
        <v>358</v>
      </c>
      <c r="B362" s="38" t="s">
        <v>501</v>
      </c>
      <c r="C362" s="38" t="s">
        <v>477</v>
      </c>
      <c r="D362" s="38" t="s">
        <v>526</v>
      </c>
      <c r="E362" s="40" t="s">
        <v>16</v>
      </c>
      <c r="F362" s="41" t="s">
        <v>17</v>
      </c>
      <c r="G362" s="41" t="s">
        <v>18</v>
      </c>
      <c r="H362" s="42" t="s">
        <v>527</v>
      </c>
      <c r="I362" s="43">
        <v>3003.6</v>
      </c>
      <c r="J362" s="110"/>
    </row>
    <row r="363" spans="1:10" s="45" customFormat="1" ht="18" customHeight="1">
      <c r="A363" s="37">
        <v>359</v>
      </c>
      <c r="B363" s="38" t="s">
        <v>468</v>
      </c>
      <c r="C363" s="38" t="s">
        <v>447</v>
      </c>
      <c r="D363" s="38" t="s">
        <v>777</v>
      </c>
      <c r="E363" s="40" t="s">
        <v>16</v>
      </c>
      <c r="F363" s="41" t="s">
        <v>17</v>
      </c>
      <c r="G363" s="41" t="s">
        <v>18</v>
      </c>
      <c r="H363" s="42" t="s">
        <v>528</v>
      </c>
      <c r="I363" s="43">
        <v>3088.5</v>
      </c>
      <c r="J363" s="44"/>
    </row>
    <row r="364" spans="1:10" ht="18" customHeight="1">
      <c r="A364" s="16">
        <v>360</v>
      </c>
      <c r="B364" s="38" t="s">
        <v>530</v>
      </c>
      <c r="C364" s="38" t="s">
        <v>403</v>
      </c>
      <c r="D364" s="38" t="s">
        <v>529</v>
      </c>
      <c r="E364" s="40" t="s">
        <v>16</v>
      </c>
      <c r="F364" s="41" t="s">
        <v>17</v>
      </c>
      <c r="G364" s="41" t="s">
        <v>18</v>
      </c>
      <c r="H364" s="42" t="s">
        <v>531</v>
      </c>
      <c r="I364" s="43">
        <v>547.5</v>
      </c>
      <c r="J364" s="110"/>
    </row>
    <row r="365" spans="1:10" ht="18" customHeight="1">
      <c r="A365" s="16">
        <v>361</v>
      </c>
      <c r="B365" s="38" t="s">
        <v>505</v>
      </c>
      <c r="C365" s="38" t="s">
        <v>447</v>
      </c>
      <c r="D365" s="38" t="s">
        <v>532</v>
      </c>
      <c r="E365" s="40" t="s">
        <v>16</v>
      </c>
      <c r="F365" s="41" t="s">
        <v>17</v>
      </c>
      <c r="G365" s="41" t="s">
        <v>18</v>
      </c>
      <c r="H365" s="42" t="s">
        <v>533</v>
      </c>
      <c r="I365" s="43">
        <v>3071.6</v>
      </c>
      <c r="J365" s="110"/>
    </row>
    <row r="366" spans="1:10" ht="18" customHeight="1">
      <c r="A366" s="16">
        <v>362</v>
      </c>
      <c r="B366" s="38" t="s">
        <v>534</v>
      </c>
      <c r="C366" s="38" t="s">
        <v>457</v>
      </c>
      <c r="D366" s="38" t="s">
        <v>535</v>
      </c>
      <c r="E366" s="40" t="s">
        <v>16</v>
      </c>
      <c r="F366" s="41" t="s">
        <v>17</v>
      </c>
      <c r="G366" s="41" t="s">
        <v>28</v>
      </c>
      <c r="H366" s="50" t="s">
        <v>536</v>
      </c>
      <c r="I366" s="43">
        <v>609.1</v>
      </c>
      <c r="J366" s="110"/>
    </row>
    <row r="367" spans="1:10" s="3" customFormat="1" ht="18" customHeight="1">
      <c r="A367" s="16">
        <v>363</v>
      </c>
      <c r="B367" s="38" t="s">
        <v>537</v>
      </c>
      <c r="C367" s="38" t="s">
        <v>457</v>
      </c>
      <c r="D367" s="38" t="s">
        <v>692</v>
      </c>
      <c r="E367" s="54" t="s">
        <v>16</v>
      </c>
      <c r="F367" s="47" t="s">
        <v>17</v>
      </c>
      <c r="G367" s="47" t="s">
        <v>28</v>
      </c>
      <c r="H367" s="48" t="s">
        <v>538</v>
      </c>
      <c r="I367" s="49">
        <v>628.9</v>
      </c>
      <c r="J367" s="112"/>
    </row>
    <row r="368" spans="1:10" ht="18" customHeight="1">
      <c r="A368" s="16">
        <v>364</v>
      </c>
      <c r="B368" s="38" t="s">
        <v>530</v>
      </c>
      <c r="C368" s="38" t="s">
        <v>447</v>
      </c>
      <c r="D368" s="38" t="s">
        <v>539</v>
      </c>
      <c r="E368" s="51" t="s">
        <v>16</v>
      </c>
      <c r="F368" s="41" t="s">
        <v>17</v>
      </c>
      <c r="G368" s="41" t="s">
        <v>18</v>
      </c>
      <c r="H368" s="42" t="s">
        <v>540</v>
      </c>
      <c r="I368" s="43">
        <v>518.4</v>
      </c>
      <c r="J368" s="110"/>
    </row>
    <row r="369" spans="1:10" s="11" customFormat="1" ht="18" customHeight="1">
      <c r="A369" s="16">
        <v>365</v>
      </c>
      <c r="B369" s="38" t="s">
        <v>487</v>
      </c>
      <c r="C369" s="38" t="s">
        <v>483</v>
      </c>
      <c r="D369" s="38" t="s">
        <v>541</v>
      </c>
      <c r="E369" s="52" t="s">
        <v>16</v>
      </c>
      <c r="F369" s="52" t="s">
        <v>17</v>
      </c>
      <c r="G369" s="53" t="s">
        <v>18</v>
      </c>
      <c r="H369" s="48" t="s">
        <v>542</v>
      </c>
      <c r="I369" s="52">
        <v>524.75</v>
      </c>
      <c r="J369" s="112"/>
    </row>
    <row r="370" spans="1:10" ht="18" customHeight="1">
      <c r="A370" s="16">
        <v>366</v>
      </c>
      <c r="B370" s="38" t="s">
        <v>472</v>
      </c>
      <c r="C370" s="38" t="s">
        <v>483</v>
      </c>
      <c r="D370" s="38" t="s">
        <v>543</v>
      </c>
      <c r="E370" s="40" t="s">
        <v>16</v>
      </c>
      <c r="F370" s="41" t="s">
        <v>17</v>
      </c>
      <c r="G370" s="41" t="s">
        <v>18</v>
      </c>
      <c r="H370" s="42" t="s">
        <v>544</v>
      </c>
      <c r="I370" s="43">
        <v>677.1</v>
      </c>
      <c r="J370" s="110"/>
    </row>
    <row r="371" spans="1:10" ht="18" customHeight="1">
      <c r="A371" s="16">
        <v>367</v>
      </c>
      <c r="B371" s="38" t="s">
        <v>450</v>
      </c>
      <c r="C371" s="38" t="s">
        <v>451</v>
      </c>
      <c r="D371" s="38" t="s">
        <v>545</v>
      </c>
      <c r="E371" s="40" t="s">
        <v>16</v>
      </c>
      <c r="F371" s="41" t="s">
        <v>17</v>
      </c>
      <c r="G371" s="41" t="s">
        <v>28</v>
      </c>
      <c r="H371" s="42" t="s">
        <v>546</v>
      </c>
      <c r="I371" s="43">
        <v>3013.1</v>
      </c>
      <c r="J371" s="110"/>
    </row>
    <row r="372" spans="1:10" ht="18" customHeight="1">
      <c r="A372" s="16">
        <v>368</v>
      </c>
      <c r="B372" s="38" t="s">
        <v>501</v>
      </c>
      <c r="C372" s="38" t="s">
        <v>447</v>
      </c>
      <c r="D372" s="38" t="s">
        <v>547</v>
      </c>
      <c r="E372" s="40" t="s">
        <v>22</v>
      </c>
      <c r="F372" s="41" t="s">
        <v>17</v>
      </c>
      <c r="G372" s="41" t="s">
        <v>18</v>
      </c>
      <c r="H372" s="42" t="s">
        <v>548</v>
      </c>
      <c r="I372" s="43">
        <v>3020.3</v>
      </c>
      <c r="J372" s="110"/>
    </row>
    <row r="373" spans="1:10" s="3" customFormat="1" ht="18" customHeight="1">
      <c r="A373" s="16">
        <v>369</v>
      </c>
      <c r="B373" s="38" t="s">
        <v>487</v>
      </c>
      <c r="C373" s="38" t="s">
        <v>459</v>
      </c>
      <c r="D373" s="38" t="s">
        <v>693</v>
      </c>
      <c r="E373" s="46" t="s">
        <v>22</v>
      </c>
      <c r="F373" s="47" t="s">
        <v>17</v>
      </c>
      <c r="G373" s="47" t="s">
        <v>28</v>
      </c>
      <c r="H373" s="48" t="s">
        <v>549</v>
      </c>
      <c r="I373" s="49">
        <v>551.3</v>
      </c>
      <c r="J373" s="112"/>
    </row>
    <row r="374" spans="1:10" s="3" customFormat="1" ht="18" customHeight="1">
      <c r="A374" s="16">
        <v>370</v>
      </c>
      <c r="B374" s="38" t="s">
        <v>534</v>
      </c>
      <c r="C374" s="38" t="s">
        <v>457</v>
      </c>
      <c r="D374" s="38" t="s">
        <v>694</v>
      </c>
      <c r="E374" s="46" t="s">
        <v>16</v>
      </c>
      <c r="F374" s="47" t="s">
        <v>17</v>
      </c>
      <c r="G374" s="47" t="s">
        <v>18</v>
      </c>
      <c r="H374" s="48" t="s">
        <v>550</v>
      </c>
      <c r="I374" s="49">
        <v>3127.3</v>
      </c>
      <c r="J374" s="112"/>
    </row>
    <row r="375" spans="1:10" ht="18" customHeight="1">
      <c r="A375" s="16">
        <v>371</v>
      </c>
      <c r="B375" s="38" t="s">
        <v>453</v>
      </c>
      <c r="C375" s="38" t="s">
        <v>447</v>
      </c>
      <c r="D375" s="38" t="s">
        <v>551</v>
      </c>
      <c r="E375" s="40" t="s">
        <v>22</v>
      </c>
      <c r="F375" s="41" t="s">
        <v>17</v>
      </c>
      <c r="G375" s="41" t="s">
        <v>18</v>
      </c>
      <c r="H375" s="42" t="s">
        <v>552</v>
      </c>
      <c r="I375" s="43">
        <v>3226.4</v>
      </c>
      <c r="J375" s="110"/>
    </row>
    <row r="376" spans="1:10" ht="18" customHeight="1">
      <c r="A376" s="16">
        <v>372</v>
      </c>
      <c r="B376" s="38" t="s">
        <v>553</v>
      </c>
      <c r="C376" s="38" t="s">
        <v>359</v>
      </c>
      <c r="D376" s="38" t="s">
        <v>554</v>
      </c>
      <c r="E376" s="40" t="s">
        <v>22</v>
      </c>
      <c r="F376" s="41" t="s">
        <v>17</v>
      </c>
      <c r="G376" s="41" t="s">
        <v>18</v>
      </c>
      <c r="H376" s="42" t="s">
        <v>555</v>
      </c>
      <c r="I376" s="43">
        <v>3325.3</v>
      </c>
      <c r="J376" s="110"/>
    </row>
    <row r="377" spans="1:10" ht="18" customHeight="1">
      <c r="A377" s="16">
        <v>373</v>
      </c>
      <c r="B377" s="38" t="s">
        <v>468</v>
      </c>
      <c r="C377" s="38" t="s">
        <v>359</v>
      </c>
      <c r="D377" s="38" t="s">
        <v>556</v>
      </c>
      <c r="E377" s="40" t="s">
        <v>22</v>
      </c>
      <c r="F377" s="41" t="s">
        <v>17</v>
      </c>
      <c r="G377" s="41" t="s">
        <v>18</v>
      </c>
      <c r="H377" s="42" t="s">
        <v>557</v>
      </c>
      <c r="I377" s="43">
        <v>3031.4</v>
      </c>
      <c r="J377" s="110"/>
    </row>
    <row r="378" spans="1:10" ht="18" customHeight="1">
      <c r="A378" s="16">
        <v>374</v>
      </c>
      <c r="B378" s="43" t="s">
        <v>472</v>
      </c>
      <c r="C378" s="43" t="s">
        <v>558</v>
      </c>
      <c r="D378" s="43" t="s">
        <v>559</v>
      </c>
      <c r="E378" s="40" t="s">
        <v>22</v>
      </c>
      <c r="F378" s="41" t="s">
        <v>17</v>
      </c>
      <c r="G378" s="41" t="s">
        <v>18</v>
      </c>
      <c r="H378" s="55" t="s">
        <v>114</v>
      </c>
      <c r="I378" s="56">
        <v>2343.67</v>
      </c>
      <c r="J378" s="58" t="s">
        <v>115</v>
      </c>
    </row>
    <row r="379" spans="1:10" s="45" customFormat="1" ht="18" customHeight="1">
      <c r="A379" s="37">
        <v>375</v>
      </c>
      <c r="B379" s="57" t="s">
        <v>560</v>
      </c>
      <c r="C379" s="43"/>
      <c r="D379" s="43"/>
      <c r="E379" s="43"/>
      <c r="F379" s="43"/>
      <c r="G379" s="43"/>
      <c r="H379" s="43"/>
      <c r="I379" s="57">
        <f>SUM(I380:I454)</f>
        <v>85120.05</v>
      </c>
      <c r="J379" s="44"/>
    </row>
    <row r="380" spans="1:10" ht="18" customHeight="1">
      <c r="A380" s="16">
        <v>376</v>
      </c>
      <c r="B380" s="124" t="s">
        <v>562</v>
      </c>
      <c r="C380" s="124" t="s">
        <v>50</v>
      </c>
      <c r="D380" s="124" t="s">
        <v>561</v>
      </c>
      <c r="E380" s="124" t="s">
        <v>16</v>
      </c>
      <c r="F380" s="124" t="s">
        <v>17</v>
      </c>
      <c r="G380" s="124" t="s">
        <v>28</v>
      </c>
      <c r="H380" s="125" t="s">
        <v>563</v>
      </c>
      <c r="I380" s="124">
        <v>698.6</v>
      </c>
      <c r="J380" s="110"/>
    </row>
    <row r="381" spans="1:10" s="3" customFormat="1" ht="18" customHeight="1">
      <c r="A381" s="16">
        <v>377</v>
      </c>
      <c r="B381" s="64" t="s">
        <v>565</v>
      </c>
      <c r="C381" s="64" t="s">
        <v>41</v>
      </c>
      <c r="D381" s="64" t="s">
        <v>564</v>
      </c>
      <c r="E381" s="64" t="s">
        <v>16</v>
      </c>
      <c r="F381" s="64" t="s">
        <v>17</v>
      </c>
      <c r="G381" s="64" t="s">
        <v>18</v>
      </c>
      <c r="H381" s="63" t="s">
        <v>566</v>
      </c>
      <c r="I381" s="64">
        <v>897.8</v>
      </c>
      <c r="J381" s="112"/>
    </row>
    <row r="382" spans="1:10" s="3" customFormat="1" ht="18" customHeight="1">
      <c r="A382" s="16">
        <v>378</v>
      </c>
      <c r="B382" s="64" t="s">
        <v>568</v>
      </c>
      <c r="C382" s="64" t="s">
        <v>48</v>
      </c>
      <c r="D382" s="64" t="s">
        <v>567</v>
      </c>
      <c r="E382" s="64" t="s">
        <v>16</v>
      </c>
      <c r="F382" s="64" t="s">
        <v>17</v>
      </c>
      <c r="G382" s="64" t="s">
        <v>18</v>
      </c>
      <c r="H382" s="63" t="s">
        <v>569</v>
      </c>
      <c r="I382" s="64">
        <v>671.5</v>
      </c>
      <c r="J382" s="112"/>
    </row>
    <row r="383" spans="1:10" ht="18" customHeight="1">
      <c r="A383" s="16">
        <v>379</v>
      </c>
      <c r="B383" s="124" t="s">
        <v>571</v>
      </c>
      <c r="C383" s="124" t="s">
        <v>50</v>
      </c>
      <c r="D383" s="124" t="s">
        <v>570</v>
      </c>
      <c r="E383" s="124" t="s">
        <v>16</v>
      </c>
      <c r="F383" s="124" t="s">
        <v>17</v>
      </c>
      <c r="G383" s="124" t="s">
        <v>28</v>
      </c>
      <c r="H383" s="125" t="s">
        <v>572</v>
      </c>
      <c r="I383" s="124">
        <v>3935.96</v>
      </c>
      <c r="J383" s="110"/>
    </row>
    <row r="384" spans="1:10" s="3" customFormat="1" ht="18" customHeight="1">
      <c r="A384" s="16">
        <v>380</v>
      </c>
      <c r="B384" s="64" t="s">
        <v>574</v>
      </c>
      <c r="C384" s="64" t="s">
        <v>15</v>
      </c>
      <c r="D384" s="64" t="s">
        <v>573</v>
      </c>
      <c r="E384" s="64" t="s">
        <v>16</v>
      </c>
      <c r="F384" s="64" t="s">
        <v>17</v>
      </c>
      <c r="G384" s="64" t="s">
        <v>28</v>
      </c>
      <c r="H384" s="63" t="s">
        <v>575</v>
      </c>
      <c r="I384" s="64">
        <v>726.2</v>
      </c>
      <c r="J384" s="112"/>
    </row>
    <row r="385" spans="1:10" ht="18" customHeight="1">
      <c r="A385" s="16">
        <v>381</v>
      </c>
      <c r="B385" s="124" t="s">
        <v>577</v>
      </c>
      <c r="C385" s="124" t="s">
        <v>41</v>
      </c>
      <c r="D385" s="124" t="s">
        <v>576</v>
      </c>
      <c r="E385" s="124" t="s">
        <v>16</v>
      </c>
      <c r="F385" s="124" t="s">
        <v>17</v>
      </c>
      <c r="G385" s="124" t="s">
        <v>18</v>
      </c>
      <c r="H385" s="125" t="s">
        <v>578</v>
      </c>
      <c r="I385" s="124">
        <v>541.55</v>
      </c>
      <c r="J385" s="110"/>
    </row>
    <row r="386" spans="1:10" ht="18" customHeight="1">
      <c r="A386" s="16">
        <v>382</v>
      </c>
      <c r="B386" s="124" t="s">
        <v>580</v>
      </c>
      <c r="C386" s="124" t="s">
        <v>41</v>
      </c>
      <c r="D386" s="124" t="s">
        <v>579</v>
      </c>
      <c r="E386" s="124" t="s">
        <v>16</v>
      </c>
      <c r="F386" s="124" t="s">
        <v>17</v>
      </c>
      <c r="G386" s="124" t="s">
        <v>28</v>
      </c>
      <c r="H386" s="125" t="s">
        <v>581</v>
      </c>
      <c r="I386" s="124">
        <v>581</v>
      </c>
      <c r="J386" s="110"/>
    </row>
    <row r="387" spans="1:10" ht="18" customHeight="1">
      <c r="A387" s="16">
        <v>383</v>
      </c>
      <c r="B387" s="60" t="s">
        <v>582</v>
      </c>
      <c r="C387" s="60" t="s">
        <v>48</v>
      </c>
      <c r="D387" s="124" t="s">
        <v>749</v>
      </c>
      <c r="E387" s="60" t="s">
        <v>22</v>
      </c>
      <c r="F387" s="60" t="s">
        <v>17</v>
      </c>
      <c r="G387" s="60" t="s">
        <v>18</v>
      </c>
      <c r="H387" s="126" t="s">
        <v>583</v>
      </c>
      <c r="I387" s="124">
        <v>558.74</v>
      </c>
      <c r="J387" s="110"/>
    </row>
    <row r="388" spans="1:10" s="3" customFormat="1" ht="18" customHeight="1">
      <c r="A388" s="16">
        <v>384</v>
      </c>
      <c r="B388" s="64" t="s">
        <v>585</v>
      </c>
      <c r="C388" s="64" t="s">
        <v>34</v>
      </c>
      <c r="D388" s="64" t="s">
        <v>584</v>
      </c>
      <c r="E388" s="64" t="s">
        <v>16</v>
      </c>
      <c r="F388" s="64" t="s">
        <v>17</v>
      </c>
      <c r="G388" s="64" t="s">
        <v>18</v>
      </c>
      <c r="H388" s="63" t="s">
        <v>586</v>
      </c>
      <c r="I388" s="64">
        <v>691.4</v>
      </c>
      <c r="J388" s="112"/>
    </row>
    <row r="389" spans="1:10" s="2" customFormat="1" ht="18" customHeight="1">
      <c r="A389" s="16">
        <v>385</v>
      </c>
      <c r="B389" s="64" t="s">
        <v>588</v>
      </c>
      <c r="C389" s="64" t="s">
        <v>27</v>
      </c>
      <c r="D389" s="64" t="s">
        <v>587</v>
      </c>
      <c r="E389" s="64" t="s">
        <v>16</v>
      </c>
      <c r="F389" s="64" t="s">
        <v>17</v>
      </c>
      <c r="G389" s="64" t="s">
        <v>28</v>
      </c>
      <c r="H389" s="63" t="s">
        <v>589</v>
      </c>
      <c r="I389" s="64">
        <v>769.3</v>
      </c>
      <c r="J389" s="112"/>
    </row>
    <row r="390" spans="1:10" ht="18" customHeight="1">
      <c r="A390" s="16">
        <v>386</v>
      </c>
      <c r="B390" s="124" t="s">
        <v>585</v>
      </c>
      <c r="C390" s="124" t="s">
        <v>21</v>
      </c>
      <c r="D390" s="124" t="s">
        <v>590</v>
      </c>
      <c r="E390" s="124" t="s">
        <v>16</v>
      </c>
      <c r="F390" s="124" t="s">
        <v>17</v>
      </c>
      <c r="G390" s="124" t="s">
        <v>18</v>
      </c>
      <c r="H390" s="127" t="s">
        <v>591</v>
      </c>
      <c r="I390" s="124">
        <v>739.6</v>
      </c>
      <c r="J390" s="110"/>
    </row>
    <row r="391" spans="1:10" s="3" customFormat="1" ht="18" customHeight="1">
      <c r="A391" s="16">
        <v>387</v>
      </c>
      <c r="B391" s="64" t="s">
        <v>593</v>
      </c>
      <c r="C391" s="64" t="s">
        <v>155</v>
      </c>
      <c r="D391" s="64" t="s">
        <v>592</v>
      </c>
      <c r="E391" s="64" t="s">
        <v>16</v>
      </c>
      <c r="F391" s="64" t="s">
        <v>17</v>
      </c>
      <c r="G391" s="64" t="s">
        <v>28</v>
      </c>
      <c r="H391" s="74" t="s">
        <v>594</v>
      </c>
      <c r="I391" s="64">
        <v>624.6</v>
      </c>
      <c r="J391" s="112"/>
    </row>
    <row r="392" spans="1:10" ht="18" customHeight="1">
      <c r="A392" s="16">
        <v>388</v>
      </c>
      <c r="B392" s="124" t="s">
        <v>593</v>
      </c>
      <c r="C392" s="124" t="s">
        <v>109</v>
      </c>
      <c r="D392" s="124" t="s">
        <v>595</v>
      </c>
      <c r="E392" s="124" t="s">
        <v>22</v>
      </c>
      <c r="F392" s="124" t="s">
        <v>17</v>
      </c>
      <c r="G392" s="124" t="s">
        <v>18</v>
      </c>
      <c r="H392" s="127" t="s">
        <v>594</v>
      </c>
      <c r="I392" s="124">
        <v>960.16</v>
      </c>
      <c r="J392" s="110"/>
    </row>
    <row r="393" spans="1:10" ht="18" customHeight="1">
      <c r="A393" s="16">
        <v>389</v>
      </c>
      <c r="B393" s="124" t="s">
        <v>562</v>
      </c>
      <c r="C393" s="124" t="s">
        <v>34</v>
      </c>
      <c r="D393" s="124" t="s">
        <v>596</v>
      </c>
      <c r="E393" s="124" t="s">
        <v>22</v>
      </c>
      <c r="F393" s="124" t="s">
        <v>17</v>
      </c>
      <c r="G393" s="124" t="s">
        <v>28</v>
      </c>
      <c r="H393" s="127" t="s">
        <v>597</v>
      </c>
      <c r="I393" s="124">
        <v>771.49</v>
      </c>
      <c r="J393" s="110"/>
    </row>
    <row r="394" spans="1:10" s="3" customFormat="1" ht="18" customHeight="1">
      <c r="A394" s="16">
        <v>390</v>
      </c>
      <c r="B394" s="64" t="s">
        <v>580</v>
      </c>
      <c r="C394" s="64" t="s">
        <v>41</v>
      </c>
      <c r="D394" s="64" t="s">
        <v>598</v>
      </c>
      <c r="E394" s="64" t="s">
        <v>16</v>
      </c>
      <c r="F394" s="64" t="s">
        <v>17</v>
      </c>
      <c r="G394" s="64" t="s">
        <v>28</v>
      </c>
      <c r="H394" s="74" t="s">
        <v>599</v>
      </c>
      <c r="I394" s="64">
        <v>553.9</v>
      </c>
      <c r="J394" s="112"/>
    </row>
    <row r="395" spans="1:10" ht="18" customHeight="1">
      <c r="A395" s="16">
        <v>391</v>
      </c>
      <c r="B395" s="124" t="s">
        <v>601</v>
      </c>
      <c r="C395" s="124" t="s">
        <v>27</v>
      </c>
      <c r="D395" s="124" t="s">
        <v>600</v>
      </c>
      <c r="E395" s="124" t="s">
        <v>16</v>
      </c>
      <c r="F395" s="124" t="s">
        <v>17</v>
      </c>
      <c r="G395" s="124" t="s">
        <v>28</v>
      </c>
      <c r="H395" s="127" t="s">
        <v>602</v>
      </c>
      <c r="I395" s="124">
        <v>687.18</v>
      </c>
      <c r="J395" s="110"/>
    </row>
    <row r="396" spans="1:10" s="27" customFormat="1" ht="18" customHeight="1">
      <c r="A396" s="16">
        <v>392</v>
      </c>
      <c r="B396" s="60" t="s">
        <v>582</v>
      </c>
      <c r="C396" s="60" t="s">
        <v>27</v>
      </c>
      <c r="D396" s="60" t="s">
        <v>603</v>
      </c>
      <c r="E396" s="64" t="s">
        <v>16</v>
      </c>
      <c r="F396" s="64" t="s">
        <v>17</v>
      </c>
      <c r="G396" s="64" t="s">
        <v>28</v>
      </c>
      <c r="H396" s="74" t="s">
        <v>599</v>
      </c>
      <c r="I396" s="64">
        <v>703.7</v>
      </c>
      <c r="J396" s="70"/>
    </row>
    <row r="397" spans="1:10" s="3" customFormat="1" ht="18" customHeight="1">
      <c r="A397" s="16">
        <v>393</v>
      </c>
      <c r="B397" s="64" t="s">
        <v>565</v>
      </c>
      <c r="C397" s="64" t="s">
        <v>21</v>
      </c>
      <c r="D397" s="64" t="s">
        <v>604</v>
      </c>
      <c r="E397" s="64" t="s">
        <v>16</v>
      </c>
      <c r="F397" s="64" t="s">
        <v>17</v>
      </c>
      <c r="G397" s="64" t="s">
        <v>18</v>
      </c>
      <c r="H397" s="74" t="s">
        <v>599</v>
      </c>
      <c r="I397" s="64">
        <v>536.8</v>
      </c>
      <c r="J397" s="112"/>
    </row>
    <row r="398" spans="1:10" ht="18" customHeight="1">
      <c r="A398" s="16">
        <v>394</v>
      </c>
      <c r="B398" s="124" t="s">
        <v>537</v>
      </c>
      <c r="C398" s="124" t="s">
        <v>21</v>
      </c>
      <c r="D398" s="124" t="s">
        <v>605</v>
      </c>
      <c r="E398" s="124" t="s">
        <v>22</v>
      </c>
      <c r="F398" s="124" t="s">
        <v>17</v>
      </c>
      <c r="G398" s="124" t="s">
        <v>18</v>
      </c>
      <c r="H398" s="127" t="s">
        <v>599</v>
      </c>
      <c r="I398" s="124">
        <v>3641.76</v>
      </c>
      <c r="J398" s="110"/>
    </row>
    <row r="399" spans="1:10" s="3" customFormat="1" ht="18" customHeight="1">
      <c r="A399" s="16">
        <v>395</v>
      </c>
      <c r="B399" s="64" t="s">
        <v>607</v>
      </c>
      <c r="C399" s="64" t="s">
        <v>41</v>
      </c>
      <c r="D399" s="64" t="s">
        <v>606</v>
      </c>
      <c r="E399" s="64" t="s">
        <v>16</v>
      </c>
      <c r="F399" s="64" t="s">
        <v>17</v>
      </c>
      <c r="G399" s="64" t="s">
        <v>28</v>
      </c>
      <c r="H399" s="74" t="s">
        <v>599</v>
      </c>
      <c r="I399" s="64">
        <v>3465.2</v>
      </c>
      <c r="J399" s="112"/>
    </row>
    <row r="400" spans="1:10" ht="18" customHeight="1">
      <c r="A400" s="16">
        <v>396</v>
      </c>
      <c r="B400" s="124" t="s">
        <v>607</v>
      </c>
      <c r="C400" s="124" t="s">
        <v>21</v>
      </c>
      <c r="D400" s="124" t="s">
        <v>608</v>
      </c>
      <c r="E400" s="124" t="s">
        <v>16</v>
      </c>
      <c r="F400" s="124" t="s">
        <v>17</v>
      </c>
      <c r="G400" s="124" t="s">
        <v>28</v>
      </c>
      <c r="H400" s="127" t="s">
        <v>599</v>
      </c>
      <c r="I400" s="124">
        <v>3021.29</v>
      </c>
      <c r="J400" s="110"/>
    </row>
    <row r="401" spans="1:10" ht="18" customHeight="1">
      <c r="A401" s="16">
        <v>397</v>
      </c>
      <c r="B401" s="124" t="s">
        <v>562</v>
      </c>
      <c r="C401" s="124" t="s">
        <v>50</v>
      </c>
      <c r="D401" s="124" t="s">
        <v>609</v>
      </c>
      <c r="E401" s="124" t="s">
        <v>16</v>
      </c>
      <c r="F401" s="124" t="s">
        <v>17</v>
      </c>
      <c r="G401" s="124" t="s">
        <v>28</v>
      </c>
      <c r="H401" s="127" t="s">
        <v>602</v>
      </c>
      <c r="I401" s="124">
        <v>510.89</v>
      </c>
      <c r="J401" s="110"/>
    </row>
    <row r="402" spans="1:10" ht="18" customHeight="1">
      <c r="A402" s="16">
        <v>398</v>
      </c>
      <c r="B402" s="124" t="s">
        <v>588</v>
      </c>
      <c r="C402" s="124" t="s">
        <v>48</v>
      </c>
      <c r="D402" s="124" t="s">
        <v>610</v>
      </c>
      <c r="E402" s="124" t="s">
        <v>16</v>
      </c>
      <c r="F402" s="124" t="s">
        <v>17</v>
      </c>
      <c r="G402" s="124" t="s">
        <v>28</v>
      </c>
      <c r="H402" s="127" t="s">
        <v>599</v>
      </c>
      <c r="I402" s="124">
        <v>611.57</v>
      </c>
      <c r="J402" s="110"/>
    </row>
    <row r="403" spans="1:10" s="3" customFormat="1" ht="18" customHeight="1">
      <c r="A403" s="16">
        <v>399</v>
      </c>
      <c r="B403" s="64" t="s">
        <v>611</v>
      </c>
      <c r="C403" s="64" t="s">
        <v>48</v>
      </c>
      <c r="D403" s="64" t="s">
        <v>612</v>
      </c>
      <c r="E403" s="64" t="s">
        <v>22</v>
      </c>
      <c r="F403" s="64" t="s">
        <v>17</v>
      </c>
      <c r="G403" s="64" t="s">
        <v>18</v>
      </c>
      <c r="H403" s="74" t="s">
        <v>594</v>
      </c>
      <c r="I403" s="64">
        <v>618.03</v>
      </c>
      <c r="J403" s="112"/>
    </row>
    <row r="404" spans="1:10" s="3" customFormat="1" ht="18" customHeight="1">
      <c r="A404" s="16">
        <v>400</v>
      </c>
      <c r="B404" s="59" t="s">
        <v>593</v>
      </c>
      <c r="C404" s="59" t="s">
        <v>155</v>
      </c>
      <c r="D404" s="59" t="s">
        <v>613</v>
      </c>
      <c r="E404" s="64" t="s">
        <v>16</v>
      </c>
      <c r="F404" s="64" t="s">
        <v>17</v>
      </c>
      <c r="G404" s="64" t="s">
        <v>28</v>
      </c>
      <c r="H404" s="74" t="s">
        <v>599</v>
      </c>
      <c r="I404" s="59">
        <v>531.9</v>
      </c>
      <c r="J404" s="112"/>
    </row>
    <row r="405" spans="1:10" ht="18" customHeight="1">
      <c r="A405" s="16">
        <v>401</v>
      </c>
      <c r="B405" s="129" t="s">
        <v>568</v>
      </c>
      <c r="C405" s="129" t="s">
        <v>27</v>
      </c>
      <c r="D405" s="128" t="s">
        <v>614</v>
      </c>
      <c r="E405" s="129" t="s">
        <v>16</v>
      </c>
      <c r="F405" s="129" t="s">
        <v>17</v>
      </c>
      <c r="G405" s="128" t="s">
        <v>28</v>
      </c>
      <c r="H405" s="129" t="s">
        <v>615</v>
      </c>
      <c r="I405" s="129">
        <v>790.5</v>
      </c>
      <c r="J405" s="110"/>
    </row>
    <row r="406" spans="1:10" ht="18" customHeight="1">
      <c r="A406" s="16">
        <v>402</v>
      </c>
      <c r="B406" s="129" t="s">
        <v>568</v>
      </c>
      <c r="C406" s="129" t="s">
        <v>34</v>
      </c>
      <c r="D406" s="128" t="s">
        <v>616</v>
      </c>
      <c r="E406" s="129" t="s">
        <v>16</v>
      </c>
      <c r="F406" s="129" t="s">
        <v>17</v>
      </c>
      <c r="G406" s="128" t="s">
        <v>28</v>
      </c>
      <c r="H406" s="129" t="s">
        <v>615</v>
      </c>
      <c r="I406" s="129">
        <v>633.3</v>
      </c>
      <c r="J406" s="110"/>
    </row>
    <row r="407" spans="1:10" ht="18" customHeight="1">
      <c r="A407" s="16">
        <v>403</v>
      </c>
      <c r="B407" s="129" t="s">
        <v>568</v>
      </c>
      <c r="C407" s="129" t="s">
        <v>21</v>
      </c>
      <c r="D407" s="128" t="s">
        <v>617</v>
      </c>
      <c r="E407" s="129" t="s">
        <v>16</v>
      </c>
      <c r="F407" s="129" t="s">
        <v>17</v>
      </c>
      <c r="G407" s="128" t="s">
        <v>18</v>
      </c>
      <c r="H407" s="129" t="s">
        <v>615</v>
      </c>
      <c r="I407" s="129">
        <v>738.6</v>
      </c>
      <c r="J407" s="110"/>
    </row>
    <row r="408" spans="1:10" s="3" customFormat="1" ht="18" customHeight="1">
      <c r="A408" s="16">
        <v>404</v>
      </c>
      <c r="B408" s="80" t="s">
        <v>568</v>
      </c>
      <c r="C408" s="80" t="s">
        <v>41</v>
      </c>
      <c r="D408" s="59" t="s">
        <v>683</v>
      </c>
      <c r="E408" s="80" t="s">
        <v>16</v>
      </c>
      <c r="F408" s="80" t="s">
        <v>17</v>
      </c>
      <c r="G408" s="59" t="s">
        <v>28</v>
      </c>
      <c r="H408" s="80" t="s">
        <v>615</v>
      </c>
      <c r="I408" s="80">
        <v>765</v>
      </c>
      <c r="J408" s="112"/>
    </row>
    <row r="409" spans="1:10" ht="18" customHeight="1">
      <c r="A409" s="16">
        <v>405</v>
      </c>
      <c r="B409" s="129" t="s">
        <v>568</v>
      </c>
      <c r="C409" s="129" t="s">
        <v>27</v>
      </c>
      <c r="D409" s="128" t="s">
        <v>618</v>
      </c>
      <c r="E409" s="129" t="s">
        <v>16</v>
      </c>
      <c r="F409" s="129" t="s">
        <v>17</v>
      </c>
      <c r="G409" s="128" t="s">
        <v>28</v>
      </c>
      <c r="H409" s="129" t="s">
        <v>615</v>
      </c>
      <c r="I409" s="129">
        <v>624.6</v>
      </c>
      <c r="J409" s="110"/>
    </row>
    <row r="410" spans="1:10" ht="18" customHeight="1">
      <c r="A410" s="16">
        <v>406</v>
      </c>
      <c r="B410" s="129" t="s">
        <v>568</v>
      </c>
      <c r="C410" s="129" t="s">
        <v>27</v>
      </c>
      <c r="D410" s="128" t="s">
        <v>619</v>
      </c>
      <c r="E410" s="129" t="s">
        <v>16</v>
      </c>
      <c r="F410" s="129" t="s">
        <v>17</v>
      </c>
      <c r="G410" s="128" t="s">
        <v>18</v>
      </c>
      <c r="H410" s="129" t="s">
        <v>615</v>
      </c>
      <c r="I410" s="129">
        <v>607.4</v>
      </c>
      <c r="J410" s="110"/>
    </row>
    <row r="411" spans="1:10" ht="18" customHeight="1">
      <c r="A411" s="16">
        <v>407</v>
      </c>
      <c r="B411" s="129" t="s">
        <v>611</v>
      </c>
      <c r="C411" s="129" t="s">
        <v>21</v>
      </c>
      <c r="D411" s="128" t="s">
        <v>620</v>
      </c>
      <c r="E411" s="129" t="s">
        <v>16</v>
      </c>
      <c r="F411" s="129" t="s">
        <v>17</v>
      </c>
      <c r="G411" s="129" t="s">
        <v>17</v>
      </c>
      <c r="H411" s="129" t="s">
        <v>621</v>
      </c>
      <c r="I411" s="129">
        <v>3074.52</v>
      </c>
      <c r="J411" s="110"/>
    </row>
    <row r="412" spans="1:10" ht="18" customHeight="1">
      <c r="A412" s="16">
        <v>408</v>
      </c>
      <c r="B412" s="129" t="s">
        <v>622</v>
      </c>
      <c r="C412" s="129" t="s">
        <v>41</v>
      </c>
      <c r="D412" s="128" t="s">
        <v>623</v>
      </c>
      <c r="E412" s="129" t="s">
        <v>22</v>
      </c>
      <c r="F412" s="129" t="s">
        <v>17</v>
      </c>
      <c r="G412" s="129" t="s">
        <v>18</v>
      </c>
      <c r="H412" s="129" t="s">
        <v>624</v>
      </c>
      <c r="I412" s="129">
        <v>715.57</v>
      </c>
      <c r="J412" s="110"/>
    </row>
    <row r="413" spans="1:10" ht="18" customHeight="1">
      <c r="A413" s="16">
        <v>409</v>
      </c>
      <c r="B413" s="129" t="s">
        <v>625</v>
      </c>
      <c r="C413" s="129" t="s">
        <v>41</v>
      </c>
      <c r="D413" s="128" t="s">
        <v>626</v>
      </c>
      <c r="E413" s="129" t="s">
        <v>22</v>
      </c>
      <c r="F413" s="129" t="s">
        <v>17</v>
      </c>
      <c r="G413" s="129" t="s">
        <v>18</v>
      </c>
      <c r="H413" s="129" t="s">
        <v>627</v>
      </c>
      <c r="I413" s="129">
        <v>577.91</v>
      </c>
      <c r="J413" s="110"/>
    </row>
    <row r="414" spans="1:10" ht="18" customHeight="1">
      <c r="A414" s="16">
        <v>410</v>
      </c>
      <c r="B414" s="129" t="s">
        <v>629</v>
      </c>
      <c r="C414" s="129" t="s">
        <v>21</v>
      </c>
      <c r="D414" s="128" t="s">
        <v>628</v>
      </c>
      <c r="E414" s="129" t="s">
        <v>16</v>
      </c>
      <c r="F414" s="129" t="s">
        <v>17</v>
      </c>
      <c r="G414" s="129" t="s">
        <v>18</v>
      </c>
      <c r="H414" s="129" t="s">
        <v>630</v>
      </c>
      <c r="I414" s="129">
        <v>671.55</v>
      </c>
      <c r="J414" s="110"/>
    </row>
    <row r="415" spans="1:10" ht="18" customHeight="1">
      <c r="A415" s="16">
        <v>411</v>
      </c>
      <c r="B415" s="129" t="s">
        <v>571</v>
      </c>
      <c r="C415" s="129" t="s">
        <v>48</v>
      </c>
      <c r="D415" s="128" t="s">
        <v>631</v>
      </c>
      <c r="E415" s="129" t="s">
        <v>22</v>
      </c>
      <c r="F415" s="129" t="s">
        <v>17</v>
      </c>
      <c r="G415" s="129" t="s">
        <v>18</v>
      </c>
      <c r="H415" s="129" t="s">
        <v>632</v>
      </c>
      <c r="I415" s="129">
        <v>3514.43</v>
      </c>
      <c r="J415" s="110"/>
    </row>
    <row r="416" spans="1:10" s="3" customFormat="1" ht="18" customHeight="1">
      <c r="A416" s="16">
        <v>412</v>
      </c>
      <c r="B416" s="80" t="s">
        <v>565</v>
      </c>
      <c r="C416" s="80" t="s">
        <v>48</v>
      </c>
      <c r="D416" s="59" t="s">
        <v>633</v>
      </c>
      <c r="E416" s="80" t="s">
        <v>22</v>
      </c>
      <c r="F416" s="80" t="s">
        <v>17</v>
      </c>
      <c r="G416" s="80" t="s">
        <v>18</v>
      </c>
      <c r="H416" s="80" t="s">
        <v>634</v>
      </c>
      <c r="I416" s="80">
        <v>744.98</v>
      </c>
      <c r="J416" s="112"/>
    </row>
    <row r="417" spans="1:10" ht="18" customHeight="1">
      <c r="A417" s="16">
        <v>413</v>
      </c>
      <c r="B417" s="129" t="s">
        <v>593</v>
      </c>
      <c r="C417" s="129" t="s">
        <v>109</v>
      </c>
      <c r="D417" s="128" t="s">
        <v>635</v>
      </c>
      <c r="E417" s="129" t="s">
        <v>16</v>
      </c>
      <c r="F417" s="129" t="s">
        <v>17</v>
      </c>
      <c r="G417" s="129" t="s">
        <v>18</v>
      </c>
      <c r="H417" s="129" t="s">
        <v>636</v>
      </c>
      <c r="I417" s="129">
        <v>681.6</v>
      </c>
      <c r="J417" s="110"/>
    </row>
    <row r="418" spans="1:10" ht="18" customHeight="1">
      <c r="A418" s="16">
        <v>414</v>
      </c>
      <c r="B418" s="129" t="s">
        <v>593</v>
      </c>
      <c r="C418" s="129" t="s">
        <v>41</v>
      </c>
      <c r="D418" s="128" t="s">
        <v>637</v>
      </c>
      <c r="E418" s="129" t="s">
        <v>22</v>
      </c>
      <c r="F418" s="129" t="s">
        <v>17</v>
      </c>
      <c r="G418" s="129" t="s">
        <v>18</v>
      </c>
      <c r="H418" s="129" t="s">
        <v>636</v>
      </c>
      <c r="I418" s="129">
        <v>595.1</v>
      </c>
      <c r="J418" s="110"/>
    </row>
    <row r="419" spans="1:10" ht="18" customHeight="1">
      <c r="A419" s="16">
        <v>415</v>
      </c>
      <c r="B419" s="130" t="s">
        <v>580</v>
      </c>
      <c r="C419" s="129" t="s">
        <v>41</v>
      </c>
      <c r="D419" s="128" t="s">
        <v>638</v>
      </c>
      <c r="E419" s="129" t="s">
        <v>16</v>
      </c>
      <c r="F419" s="129" t="s">
        <v>17</v>
      </c>
      <c r="G419" s="129" t="s">
        <v>18</v>
      </c>
      <c r="H419" s="129" t="s">
        <v>639</v>
      </c>
      <c r="I419" s="129">
        <v>589.52</v>
      </c>
      <c r="J419" s="110"/>
    </row>
    <row r="420" spans="1:10" ht="18" customHeight="1">
      <c r="A420" s="16">
        <v>416</v>
      </c>
      <c r="B420" s="129" t="s">
        <v>629</v>
      </c>
      <c r="C420" s="129" t="s">
        <v>48</v>
      </c>
      <c r="D420" s="128" t="s">
        <v>640</v>
      </c>
      <c r="E420" s="129" t="s">
        <v>16</v>
      </c>
      <c r="F420" s="129" t="s">
        <v>17</v>
      </c>
      <c r="G420" s="129" t="s">
        <v>18</v>
      </c>
      <c r="H420" s="129" t="s">
        <v>641</v>
      </c>
      <c r="I420" s="129">
        <v>657.94</v>
      </c>
      <c r="J420" s="110"/>
    </row>
    <row r="421" spans="1:10" ht="18" customHeight="1">
      <c r="A421" s="16">
        <v>417</v>
      </c>
      <c r="B421" s="129" t="s">
        <v>643</v>
      </c>
      <c r="C421" s="129" t="s">
        <v>27</v>
      </c>
      <c r="D421" s="128" t="s">
        <v>642</v>
      </c>
      <c r="E421" s="129" t="s">
        <v>16</v>
      </c>
      <c r="F421" s="129" t="s">
        <v>17</v>
      </c>
      <c r="G421" s="129" t="s">
        <v>18</v>
      </c>
      <c r="H421" s="129" t="s">
        <v>641</v>
      </c>
      <c r="I421" s="129">
        <v>3253.73</v>
      </c>
      <c r="J421" s="110"/>
    </row>
    <row r="422" spans="1:10" ht="18" customHeight="1">
      <c r="A422" s="16">
        <v>418</v>
      </c>
      <c r="B422" s="129" t="s">
        <v>643</v>
      </c>
      <c r="C422" s="129" t="s">
        <v>21</v>
      </c>
      <c r="D422" s="128" t="s">
        <v>644</v>
      </c>
      <c r="E422" s="129" t="s">
        <v>16</v>
      </c>
      <c r="F422" s="129" t="s">
        <v>17</v>
      </c>
      <c r="G422" s="129" t="s">
        <v>18</v>
      </c>
      <c r="H422" s="129" t="s">
        <v>641</v>
      </c>
      <c r="I422" s="129">
        <v>919.73</v>
      </c>
      <c r="J422" s="110"/>
    </row>
    <row r="423" spans="1:10" s="3" customFormat="1" ht="18" customHeight="1">
      <c r="A423" s="16">
        <v>419</v>
      </c>
      <c r="B423" s="80" t="s">
        <v>645</v>
      </c>
      <c r="C423" s="80" t="s">
        <v>21</v>
      </c>
      <c r="D423" s="59" t="s">
        <v>646</v>
      </c>
      <c r="E423" s="80" t="s">
        <v>16</v>
      </c>
      <c r="F423" s="80" t="s">
        <v>17</v>
      </c>
      <c r="G423" s="80" t="s">
        <v>28</v>
      </c>
      <c r="H423" s="80" t="s">
        <v>641</v>
      </c>
      <c r="I423" s="80">
        <v>585.81</v>
      </c>
      <c r="J423" s="112"/>
    </row>
    <row r="424" spans="1:10" ht="18" customHeight="1">
      <c r="A424" s="16">
        <v>420</v>
      </c>
      <c r="B424" s="130" t="s">
        <v>645</v>
      </c>
      <c r="C424" s="130" t="s">
        <v>15</v>
      </c>
      <c r="D424" s="124" t="s">
        <v>647</v>
      </c>
      <c r="E424" s="129" t="s">
        <v>16</v>
      </c>
      <c r="F424" s="129" t="s">
        <v>17</v>
      </c>
      <c r="G424" s="129" t="s">
        <v>28</v>
      </c>
      <c r="H424" s="129" t="s">
        <v>641</v>
      </c>
      <c r="I424" s="129">
        <v>884.9</v>
      </c>
      <c r="J424" s="110"/>
    </row>
    <row r="425" spans="1:10" s="12" customFormat="1" ht="18" customHeight="1">
      <c r="A425" s="16">
        <v>421</v>
      </c>
      <c r="B425" s="31" t="s">
        <v>582</v>
      </c>
      <c r="C425" s="31" t="s">
        <v>172</v>
      </c>
      <c r="D425" s="60" t="s">
        <v>648</v>
      </c>
      <c r="E425" s="59" t="s">
        <v>16</v>
      </c>
      <c r="F425" s="59" t="s">
        <v>17</v>
      </c>
      <c r="G425" s="59" t="s">
        <v>18</v>
      </c>
      <c r="H425" s="59" t="s">
        <v>641</v>
      </c>
      <c r="I425" s="59">
        <v>585.74</v>
      </c>
      <c r="J425" s="131"/>
    </row>
    <row r="426" spans="1:10" ht="18" customHeight="1">
      <c r="A426" s="16">
        <v>422</v>
      </c>
      <c r="B426" s="129" t="s">
        <v>582</v>
      </c>
      <c r="C426" s="129" t="s">
        <v>132</v>
      </c>
      <c r="D426" s="128" t="s">
        <v>649</v>
      </c>
      <c r="E426" s="129" t="s">
        <v>16</v>
      </c>
      <c r="F426" s="129" t="s">
        <v>17</v>
      </c>
      <c r="G426" s="129" t="s">
        <v>18</v>
      </c>
      <c r="H426" s="129" t="s">
        <v>641</v>
      </c>
      <c r="I426" s="129">
        <v>579</v>
      </c>
      <c r="J426" s="110"/>
    </row>
    <row r="427" spans="1:10" ht="18" customHeight="1">
      <c r="A427" s="16">
        <v>423</v>
      </c>
      <c r="B427" s="130" t="s">
        <v>582</v>
      </c>
      <c r="C427" s="129" t="s">
        <v>48</v>
      </c>
      <c r="D427" s="128" t="s">
        <v>650</v>
      </c>
      <c r="E427" s="129" t="s">
        <v>22</v>
      </c>
      <c r="F427" s="129" t="s">
        <v>17</v>
      </c>
      <c r="G427" s="129" t="s">
        <v>18</v>
      </c>
      <c r="H427" s="129" t="s">
        <v>641</v>
      </c>
      <c r="I427" s="129">
        <v>502.41</v>
      </c>
      <c r="J427" s="110"/>
    </row>
    <row r="428" spans="1:10" s="3" customFormat="1" ht="18" customHeight="1">
      <c r="A428" s="16">
        <v>424</v>
      </c>
      <c r="B428" s="80" t="s">
        <v>582</v>
      </c>
      <c r="C428" s="80" t="s">
        <v>109</v>
      </c>
      <c r="D428" s="59" t="s">
        <v>651</v>
      </c>
      <c r="E428" s="80" t="s">
        <v>16</v>
      </c>
      <c r="F428" s="80" t="s">
        <v>17</v>
      </c>
      <c r="G428" s="80" t="s">
        <v>18</v>
      </c>
      <c r="H428" s="80" t="s">
        <v>641</v>
      </c>
      <c r="I428" s="80">
        <v>849.3</v>
      </c>
      <c r="J428" s="112"/>
    </row>
    <row r="429" spans="1:10" s="3" customFormat="1" ht="18" customHeight="1">
      <c r="A429" s="16">
        <v>425</v>
      </c>
      <c r="B429" s="80" t="s">
        <v>571</v>
      </c>
      <c r="C429" s="80" t="s">
        <v>27</v>
      </c>
      <c r="D429" s="59" t="s">
        <v>652</v>
      </c>
      <c r="E429" s="80" t="s">
        <v>16</v>
      </c>
      <c r="F429" s="80" t="s">
        <v>17</v>
      </c>
      <c r="G429" s="80" t="s">
        <v>28</v>
      </c>
      <c r="H429" s="80" t="s">
        <v>641</v>
      </c>
      <c r="I429" s="80">
        <v>3231.42</v>
      </c>
      <c r="J429" s="112"/>
    </row>
    <row r="430" spans="1:10" ht="18" customHeight="1">
      <c r="A430" s="16">
        <v>426</v>
      </c>
      <c r="B430" s="129" t="s">
        <v>653</v>
      </c>
      <c r="C430" s="129" t="s">
        <v>41</v>
      </c>
      <c r="D430" s="128" t="s">
        <v>654</v>
      </c>
      <c r="E430" s="129" t="s">
        <v>22</v>
      </c>
      <c r="F430" s="129" t="s">
        <v>17</v>
      </c>
      <c r="G430" s="129" t="s">
        <v>28</v>
      </c>
      <c r="H430" s="129" t="s">
        <v>641</v>
      </c>
      <c r="I430" s="129">
        <v>3345.18</v>
      </c>
      <c r="J430" s="110"/>
    </row>
    <row r="431" spans="1:10" ht="18" customHeight="1">
      <c r="A431" s="16">
        <v>427</v>
      </c>
      <c r="B431" s="129" t="s">
        <v>537</v>
      </c>
      <c r="C431" s="129" t="s">
        <v>41</v>
      </c>
      <c r="D431" s="128" t="s">
        <v>655</v>
      </c>
      <c r="E431" s="129" t="s">
        <v>16</v>
      </c>
      <c r="F431" s="129" t="s">
        <v>17</v>
      </c>
      <c r="G431" s="129" t="s">
        <v>28</v>
      </c>
      <c r="H431" s="129" t="s">
        <v>641</v>
      </c>
      <c r="I431" s="129">
        <v>3210.66</v>
      </c>
      <c r="J431" s="110"/>
    </row>
    <row r="432" spans="1:10" ht="18" customHeight="1">
      <c r="A432" s="16">
        <v>428</v>
      </c>
      <c r="B432" s="129" t="s">
        <v>580</v>
      </c>
      <c r="C432" s="129" t="s">
        <v>21</v>
      </c>
      <c r="D432" s="128" t="s">
        <v>656</v>
      </c>
      <c r="E432" s="129" t="s">
        <v>16</v>
      </c>
      <c r="F432" s="129" t="s">
        <v>17</v>
      </c>
      <c r="G432" s="129" t="s">
        <v>18</v>
      </c>
      <c r="H432" s="129" t="s">
        <v>641</v>
      </c>
      <c r="I432" s="129">
        <v>593</v>
      </c>
      <c r="J432" s="110"/>
    </row>
    <row r="433" spans="1:10" ht="18" customHeight="1">
      <c r="A433" s="16">
        <v>429</v>
      </c>
      <c r="B433" s="129" t="s">
        <v>593</v>
      </c>
      <c r="C433" s="129" t="s">
        <v>34</v>
      </c>
      <c r="D433" s="128" t="s">
        <v>657</v>
      </c>
      <c r="E433" s="129" t="s">
        <v>22</v>
      </c>
      <c r="F433" s="129" t="s">
        <v>17</v>
      </c>
      <c r="G433" s="129" t="s">
        <v>28</v>
      </c>
      <c r="H433" s="129" t="s">
        <v>641</v>
      </c>
      <c r="I433" s="129">
        <v>647.74</v>
      </c>
      <c r="J433" s="110"/>
    </row>
    <row r="434" spans="1:10" ht="18" customHeight="1">
      <c r="A434" s="16">
        <v>430</v>
      </c>
      <c r="B434" s="129" t="s">
        <v>593</v>
      </c>
      <c r="C434" s="129" t="s">
        <v>48</v>
      </c>
      <c r="D434" s="128" t="s">
        <v>658</v>
      </c>
      <c r="E434" s="129" t="s">
        <v>22</v>
      </c>
      <c r="F434" s="129" t="s">
        <v>17</v>
      </c>
      <c r="G434" s="129" t="s">
        <v>18</v>
      </c>
      <c r="H434" s="129" t="s">
        <v>641</v>
      </c>
      <c r="I434" s="129">
        <v>731.5</v>
      </c>
      <c r="J434" s="110"/>
    </row>
    <row r="435" spans="1:10" ht="18" customHeight="1">
      <c r="A435" s="16">
        <v>431</v>
      </c>
      <c r="B435" s="129" t="s">
        <v>625</v>
      </c>
      <c r="C435" s="129" t="s">
        <v>48</v>
      </c>
      <c r="D435" s="128" t="s">
        <v>659</v>
      </c>
      <c r="E435" s="129" t="s">
        <v>16</v>
      </c>
      <c r="F435" s="129" t="s">
        <v>17</v>
      </c>
      <c r="G435" s="129" t="s">
        <v>18</v>
      </c>
      <c r="H435" s="129" t="s">
        <v>660</v>
      </c>
      <c r="I435" s="129">
        <v>575.9</v>
      </c>
      <c r="J435" s="110"/>
    </row>
    <row r="436" spans="1:10" s="3" customFormat="1" ht="18" customHeight="1">
      <c r="A436" s="16">
        <v>432</v>
      </c>
      <c r="B436" s="80" t="s">
        <v>625</v>
      </c>
      <c r="C436" s="80" t="s">
        <v>21</v>
      </c>
      <c r="D436" s="59" t="s">
        <v>661</v>
      </c>
      <c r="E436" s="80" t="s">
        <v>16</v>
      </c>
      <c r="F436" s="80" t="s">
        <v>17</v>
      </c>
      <c r="G436" s="80" t="s">
        <v>18</v>
      </c>
      <c r="H436" s="80" t="s">
        <v>660</v>
      </c>
      <c r="I436" s="80">
        <v>3313.93</v>
      </c>
      <c r="J436" s="112"/>
    </row>
    <row r="437" spans="1:10" ht="18" customHeight="1">
      <c r="A437" s="16">
        <v>433</v>
      </c>
      <c r="B437" s="129" t="s">
        <v>662</v>
      </c>
      <c r="C437" s="129" t="s">
        <v>41</v>
      </c>
      <c r="D437" s="59" t="s">
        <v>753</v>
      </c>
      <c r="E437" s="129" t="s">
        <v>750</v>
      </c>
      <c r="F437" s="129" t="s">
        <v>17</v>
      </c>
      <c r="G437" s="129" t="s">
        <v>18</v>
      </c>
      <c r="H437" s="129" t="s">
        <v>641</v>
      </c>
      <c r="I437" s="129">
        <v>514.26</v>
      </c>
      <c r="J437" s="110"/>
    </row>
    <row r="438" spans="1:10" ht="18" customHeight="1">
      <c r="A438" s="16">
        <v>434</v>
      </c>
      <c r="B438" s="129" t="s">
        <v>662</v>
      </c>
      <c r="C438" s="129" t="s">
        <v>21</v>
      </c>
      <c r="D438" s="128" t="s">
        <v>663</v>
      </c>
      <c r="E438" s="129" t="s">
        <v>22</v>
      </c>
      <c r="F438" s="129" t="s">
        <v>17</v>
      </c>
      <c r="G438" s="129" t="s">
        <v>18</v>
      </c>
      <c r="H438" s="129" t="s">
        <v>641</v>
      </c>
      <c r="I438" s="129">
        <v>3020.94</v>
      </c>
      <c r="J438" s="110"/>
    </row>
    <row r="439" spans="1:10" ht="18" customHeight="1">
      <c r="A439" s="16">
        <v>435</v>
      </c>
      <c r="B439" s="129" t="s">
        <v>611</v>
      </c>
      <c r="C439" s="129" t="s">
        <v>155</v>
      </c>
      <c r="D439" s="128" t="s">
        <v>664</v>
      </c>
      <c r="E439" s="129" t="s">
        <v>22</v>
      </c>
      <c r="F439" s="129" t="s">
        <v>17</v>
      </c>
      <c r="G439" s="129" t="s">
        <v>18</v>
      </c>
      <c r="H439" s="129" t="s">
        <v>641</v>
      </c>
      <c r="I439" s="129">
        <v>3673.96</v>
      </c>
      <c r="J439" s="110"/>
    </row>
    <row r="440" spans="1:10" ht="18" customHeight="1">
      <c r="A440" s="16">
        <v>436</v>
      </c>
      <c r="B440" s="129" t="s">
        <v>577</v>
      </c>
      <c r="C440" s="129" t="s">
        <v>21</v>
      </c>
      <c r="D440" s="128" t="s">
        <v>665</v>
      </c>
      <c r="E440" s="129" t="s">
        <v>16</v>
      </c>
      <c r="F440" s="129" t="s">
        <v>17</v>
      </c>
      <c r="G440" s="129" t="s">
        <v>28</v>
      </c>
      <c r="H440" s="129" t="s">
        <v>641</v>
      </c>
      <c r="I440" s="129">
        <v>545.56</v>
      </c>
      <c r="J440" s="110"/>
    </row>
    <row r="441" spans="1:10" ht="18" customHeight="1">
      <c r="A441" s="16">
        <v>437</v>
      </c>
      <c r="B441" s="129" t="s">
        <v>577</v>
      </c>
      <c r="C441" s="129" t="s">
        <v>41</v>
      </c>
      <c r="D441" s="128" t="s">
        <v>666</v>
      </c>
      <c r="E441" s="129" t="s">
        <v>22</v>
      </c>
      <c r="F441" s="129" t="s">
        <v>17</v>
      </c>
      <c r="G441" s="129" t="s">
        <v>18</v>
      </c>
      <c r="H441" s="129" t="s">
        <v>641</v>
      </c>
      <c r="I441" s="129">
        <v>744.34</v>
      </c>
      <c r="J441" s="110"/>
    </row>
    <row r="442" spans="1:10" ht="18" customHeight="1">
      <c r="A442" s="16">
        <v>438</v>
      </c>
      <c r="B442" s="129" t="s">
        <v>668</v>
      </c>
      <c r="C442" s="129" t="s">
        <v>41</v>
      </c>
      <c r="D442" s="128" t="s">
        <v>667</v>
      </c>
      <c r="E442" s="129" t="s">
        <v>16</v>
      </c>
      <c r="F442" s="129" t="s">
        <v>17</v>
      </c>
      <c r="G442" s="129" t="s">
        <v>18</v>
      </c>
      <c r="H442" s="129" t="s">
        <v>641</v>
      </c>
      <c r="I442" s="129">
        <v>806.09</v>
      </c>
      <c r="J442" s="110"/>
    </row>
    <row r="443" spans="1:10" s="3" customFormat="1" ht="18" customHeight="1">
      <c r="A443" s="16">
        <v>439</v>
      </c>
      <c r="B443" s="80" t="s">
        <v>611</v>
      </c>
      <c r="C443" s="80" t="s">
        <v>155</v>
      </c>
      <c r="D443" s="59" t="s">
        <v>669</v>
      </c>
      <c r="E443" s="80" t="s">
        <v>22</v>
      </c>
      <c r="F443" s="80" t="s">
        <v>17</v>
      </c>
      <c r="G443" s="80" t="s">
        <v>18</v>
      </c>
      <c r="H443" s="80" t="s">
        <v>641</v>
      </c>
      <c r="I443" s="80">
        <v>564.57</v>
      </c>
      <c r="J443" s="112"/>
    </row>
    <row r="444" spans="1:10" ht="18" customHeight="1">
      <c r="A444" s="16">
        <v>440</v>
      </c>
      <c r="B444" s="129" t="s">
        <v>45</v>
      </c>
      <c r="C444" s="129" t="s">
        <v>21</v>
      </c>
      <c r="D444" s="128" t="s">
        <v>670</v>
      </c>
      <c r="E444" s="129" t="s">
        <v>16</v>
      </c>
      <c r="F444" s="129" t="s">
        <v>17</v>
      </c>
      <c r="G444" s="129" t="s">
        <v>18</v>
      </c>
      <c r="H444" s="129" t="s">
        <v>641</v>
      </c>
      <c r="I444" s="129">
        <v>632.3</v>
      </c>
      <c r="J444" s="110"/>
    </row>
    <row r="445" spans="1:10" ht="18" customHeight="1">
      <c r="A445" s="16">
        <v>441</v>
      </c>
      <c r="B445" s="129" t="s">
        <v>611</v>
      </c>
      <c r="C445" s="129" t="s">
        <v>74</v>
      </c>
      <c r="D445" s="128" t="s">
        <v>671</v>
      </c>
      <c r="E445" s="129" t="s">
        <v>16</v>
      </c>
      <c r="F445" s="129" t="s">
        <v>17</v>
      </c>
      <c r="G445" s="129" t="s">
        <v>18</v>
      </c>
      <c r="H445" s="129" t="s">
        <v>641</v>
      </c>
      <c r="I445" s="129">
        <v>596.04</v>
      </c>
      <c r="J445" s="110"/>
    </row>
    <row r="446" spans="1:10" ht="18" customHeight="1">
      <c r="A446" s="16">
        <v>442</v>
      </c>
      <c r="B446" s="129" t="s">
        <v>611</v>
      </c>
      <c r="C446" s="129" t="s">
        <v>34</v>
      </c>
      <c r="D446" s="128" t="s">
        <v>672</v>
      </c>
      <c r="E446" s="129" t="s">
        <v>16</v>
      </c>
      <c r="F446" s="129" t="s">
        <v>17</v>
      </c>
      <c r="G446" s="129" t="s">
        <v>673</v>
      </c>
      <c r="H446" s="129" t="s">
        <v>641</v>
      </c>
      <c r="I446" s="129">
        <v>526.91</v>
      </c>
      <c r="J446" s="110"/>
    </row>
    <row r="447" spans="1:10" ht="18" customHeight="1">
      <c r="A447" s="16">
        <v>443</v>
      </c>
      <c r="B447" s="129" t="s">
        <v>588</v>
      </c>
      <c r="C447" s="129" t="s">
        <v>50</v>
      </c>
      <c r="D447" s="128" t="s">
        <v>751</v>
      </c>
      <c r="E447" s="129" t="s">
        <v>22</v>
      </c>
      <c r="F447" s="129" t="s">
        <v>17</v>
      </c>
      <c r="G447" s="129" t="s">
        <v>18</v>
      </c>
      <c r="H447" s="129" t="s">
        <v>641</v>
      </c>
      <c r="I447" s="129">
        <v>670.1</v>
      </c>
      <c r="J447" s="110"/>
    </row>
    <row r="448" spans="1:10" ht="18" customHeight="1">
      <c r="A448" s="16">
        <v>444</v>
      </c>
      <c r="B448" s="129" t="s">
        <v>588</v>
      </c>
      <c r="C448" s="129" t="s">
        <v>27</v>
      </c>
      <c r="D448" s="128" t="s">
        <v>674</v>
      </c>
      <c r="E448" s="129" t="s">
        <v>16</v>
      </c>
      <c r="F448" s="129" t="s">
        <v>17</v>
      </c>
      <c r="G448" s="129" t="s">
        <v>18</v>
      </c>
      <c r="H448" s="129" t="s">
        <v>641</v>
      </c>
      <c r="I448" s="129">
        <v>732.4</v>
      </c>
      <c r="J448" s="110"/>
    </row>
    <row r="449" spans="1:10" ht="18" customHeight="1">
      <c r="A449" s="16">
        <v>445</v>
      </c>
      <c r="B449" s="129" t="s">
        <v>675</v>
      </c>
      <c r="C449" s="129" t="s">
        <v>15</v>
      </c>
      <c r="D449" s="128" t="s">
        <v>752</v>
      </c>
      <c r="E449" s="129" t="s">
        <v>750</v>
      </c>
      <c r="F449" s="129" t="s">
        <v>17</v>
      </c>
      <c r="G449" s="129" t="s">
        <v>28</v>
      </c>
      <c r="H449" s="129" t="s">
        <v>641</v>
      </c>
      <c r="I449" s="129">
        <v>706.7</v>
      </c>
      <c r="J449" s="110"/>
    </row>
    <row r="450" spans="1:10" s="12" customFormat="1" ht="18" customHeight="1">
      <c r="A450" s="16">
        <v>446</v>
      </c>
      <c r="B450" s="31" t="s">
        <v>568</v>
      </c>
      <c r="C450" s="31" t="s">
        <v>21</v>
      </c>
      <c r="D450" s="31" t="s">
        <v>676</v>
      </c>
      <c r="E450" s="128" t="s">
        <v>16</v>
      </c>
      <c r="F450" s="59" t="s">
        <v>17</v>
      </c>
      <c r="G450" s="59" t="s">
        <v>28</v>
      </c>
      <c r="H450" s="59" t="s">
        <v>641</v>
      </c>
      <c r="I450" s="59">
        <v>688.35</v>
      </c>
      <c r="J450" s="131"/>
    </row>
    <row r="451" spans="1:10" ht="18" customHeight="1">
      <c r="A451" s="16">
        <v>447</v>
      </c>
      <c r="B451" s="129" t="s">
        <v>568</v>
      </c>
      <c r="C451" s="129" t="s">
        <v>48</v>
      </c>
      <c r="D451" s="128" t="s">
        <v>677</v>
      </c>
      <c r="E451" s="129" t="s">
        <v>16</v>
      </c>
      <c r="F451" s="129" t="s">
        <v>17</v>
      </c>
      <c r="G451" s="129" t="s">
        <v>28</v>
      </c>
      <c r="H451" s="129" t="s">
        <v>641</v>
      </c>
      <c r="I451" s="129">
        <v>602.94</v>
      </c>
      <c r="J451" s="110"/>
    </row>
    <row r="452" spans="1:10" ht="18" customHeight="1">
      <c r="A452" s="16">
        <v>448</v>
      </c>
      <c r="B452" s="129" t="s">
        <v>568</v>
      </c>
      <c r="C452" s="128" t="s">
        <v>679</v>
      </c>
      <c r="D452" s="128" t="s">
        <v>678</v>
      </c>
      <c r="E452" s="129" t="s">
        <v>16</v>
      </c>
      <c r="F452" s="129" t="s">
        <v>17</v>
      </c>
      <c r="G452" s="129" t="s">
        <v>28</v>
      </c>
      <c r="H452" s="129" t="s">
        <v>641</v>
      </c>
      <c r="I452" s="129">
        <v>805.8</v>
      </c>
      <c r="J452" s="110"/>
    </row>
    <row r="453" spans="1:10" s="3" customFormat="1" ht="18" customHeight="1">
      <c r="A453" s="16">
        <v>449</v>
      </c>
      <c r="B453" s="115" t="s">
        <v>568</v>
      </c>
      <c r="C453" s="115" t="s">
        <v>41</v>
      </c>
      <c r="D453" s="64" t="s">
        <v>680</v>
      </c>
      <c r="E453" s="80" t="s">
        <v>16</v>
      </c>
      <c r="F453" s="80" t="s">
        <v>17</v>
      </c>
      <c r="G453" s="80" t="s">
        <v>28</v>
      </c>
      <c r="H453" s="80" t="s">
        <v>641</v>
      </c>
      <c r="I453" s="80">
        <v>635.9</v>
      </c>
      <c r="J453" s="112"/>
    </row>
    <row r="454" spans="1:10" ht="18" customHeight="1">
      <c r="A454" s="16">
        <v>450</v>
      </c>
      <c r="B454" s="129" t="s">
        <v>568</v>
      </c>
      <c r="C454" s="128" t="s">
        <v>682</v>
      </c>
      <c r="D454" s="128" t="s">
        <v>681</v>
      </c>
      <c r="E454" s="129" t="s">
        <v>16</v>
      </c>
      <c r="F454" s="129" t="s">
        <v>17</v>
      </c>
      <c r="G454" s="129" t="s">
        <v>28</v>
      </c>
      <c r="H454" s="129" t="s">
        <v>641</v>
      </c>
      <c r="I454" s="129">
        <v>810.3</v>
      </c>
      <c r="J454" s="110"/>
    </row>
    <row r="456" spans="2:8" ht="14.25">
      <c r="B456" s="24"/>
      <c r="C456" s="24"/>
      <c r="D456" s="24"/>
      <c r="E456" s="24"/>
      <c r="F456" s="24"/>
      <c r="G456" s="24"/>
      <c r="H456" s="24"/>
    </row>
    <row r="457" spans="2:8" ht="14.25">
      <c r="B457" s="132"/>
      <c r="C457" s="132"/>
      <c r="D457" s="24"/>
      <c r="E457" s="24"/>
      <c r="F457" s="132"/>
      <c r="G457" s="132"/>
      <c r="H457" s="132"/>
    </row>
    <row r="458" spans="2:8" ht="14.25">
      <c r="B458" s="132"/>
      <c r="C458" s="132"/>
      <c r="D458" s="24"/>
      <c r="E458" s="24"/>
      <c r="F458" s="132"/>
      <c r="G458" s="132"/>
      <c r="H458" s="132"/>
    </row>
    <row r="459" spans="2:8" ht="14.25">
      <c r="B459" s="24"/>
      <c r="C459" s="24"/>
      <c r="D459" s="24"/>
      <c r="E459" s="24"/>
      <c r="F459" s="24"/>
      <c r="G459" s="24"/>
      <c r="H459" s="24"/>
    </row>
    <row r="460" spans="2:8" ht="14.25">
      <c r="B460" s="132"/>
      <c r="C460" s="132"/>
      <c r="D460" s="24"/>
      <c r="E460" s="24"/>
      <c r="F460" s="132"/>
      <c r="G460" s="132"/>
      <c r="H460" s="132"/>
    </row>
    <row r="461" spans="2:8" ht="14.25">
      <c r="B461" s="24"/>
      <c r="C461" s="24"/>
      <c r="D461" s="24"/>
      <c r="E461" s="24"/>
      <c r="F461" s="132"/>
      <c r="G461" s="132"/>
      <c r="H461" s="132"/>
    </row>
    <row r="462" spans="2:8" ht="14.25">
      <c r="B462" s="24"/>
      <c r="C462" s="24"/>
      <c r="D462" s="24"/>
      <c r="E462" s="24"/>
      <c r="F462" s="132"/>
      <c r="G462" s="132"/>
      <c r="H462" s="132"/>
    </row>
    <row r="463" spans="2:8" ht="14.25">
      <c r="B463" s="24"/>
      <c r="C463" s="24"/>
      <c r="D463" s="24"/>
      <c r="E463" s="24"/>
      <c r="F463" s="24"/>
      <c r="G463" s="24"/>
      <c r="H463" s="24"/>
    </row>
    <row r="464" spans="2:8" ht="14.25">
      <c r="B464" s="24"/>
      <c r="C464" s="24"/>
      <c r="D464" s="24"/>
      <c r="E464" s="24"/>
      <c r="F464" s="25"/>
      <c r="G464" s="24"/>
      <c r="H464" s="24"/>
    </row>
    <row r="465" spans="2:8" ht="14.25">
      <c r="B465" s="24"/>
      <c r="C465" s="24"/>
      <c r="D465" s="24"/>
      <c r="E465" s="24"/>
      <c r="G465" s="24"/>
      <c r="H465" s="25"/>
    </row>
  </sheetData>
  <sheetProtection/>
  <mergeCells count="11">
    <mergeCell ref="A1:J1"/>
    <mergeCell ref="I2:J2"/>
    <mergeCell ref="B457:C457"/>
    <mergeCell ref="F457:H457"/>
    <mergeCell ref="A3:J3"/>
    <mergeCell ref="B458:C458"/>
    <mergeCell ref="F458:H458"/>
    <mergeCell ref="B460:C460"/>
    <mergeCell ref="F460:H460"/>
    <mergeCell ref="F461:H461"/>
    <mergeCell ref="F462:H462"/>
  </mergeCells>
  <conditionalFormatting sqref="D181">
    <cfRule type="duplicateValues" priority="1" dxfId="0">
      <formula>AND(COUNTIF($D$181:$D$181,D181)&gt;1,NOT(ISBLANK(D181)))</formula>
    </cfRule>
  </conditionalFormatting>
  <printOptions/>
  <pageMargins left="0.15694444444444444" right="0.15694444444444444" top="0.15694444444444444" bottom="0.19652777777777777" header="0.2361111111111111" footer="0.19652777777777777"/>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2024-03-06T07:52:19Z</cp:lastPrinted>
  <dcterms:created xsi:type="dcterms:W3CDTF">2016-12-02T08:54:00Z</dcterms:created>
  <dcterms:modified xsi:type="dcterms:W3CDTF">2024-04-11T01:22:14Z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C328A24406C4446C8585BE315EE732EC_13</vt:lpwstr>
  </property>
</Properties>
</file>