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项目\粮改饲项目\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<sst xmlns="http://schemas.openxmlformats.org/spreadsheetml/2006/main" count="468" uniqueCount="154">
  <si>
    <t>民乐县2026年粮改饲项目补助一览表</t>
  </si>
  <si>
    <t>序号</t>
  </si>
  <si>
    <t>项目实施主体</t>
  </si>
  <si>
    <t>实施地点</t>
  </si>
  <si>
    <t>实施主体类型</t>
  </si>
  <si>
    <t>饲养量（头只）</t>
  </si>
  <si>
    <t>收贮饲草品种</t>
  </si>
  <si>
    <t>收贮方式</t>
  </si>
  <si>
    <t>收贮面积（亩）</t>
  </si>
  <si>
    <t>收贮数量（吨）</t>
  </si>
  <si>
    <t>拟补助资金（万元）</t>
  </si>
  <si>
    <t>备注</t>
  </si>
  <si>
    <t>甘肃智硕隆牧业有限公司</t>
  </si>
  <si>
    <t>民乐县工业园区</t>
  </si>
  <si>
    <t>肉羊养殖场</t>
  </si>
  <si>
    <t>青贮玉米</t>
  </si>
  <si>
    <t>流转土地种植</t>
  </si>
  <si>
    <t>民乐县方圆养殖专业合作社</t>
  </si>
  <si>
    <t>民乐县六坝镇六坝村</t>
  </si>
  <si>
    <t>民乐县昌芳生态农林牧发展有限公司</t>
  </si>
  <si>
    <t>民乐县民联镇下翟寨村</t>
  </si>
  <si>
    <t>肉牛养殖场</t>
  </si>
  <si>
    <t>张掖润禾农牧科技有限公司</t>
  </si>
  <si>
    <t>民乐县六坝镇五坝村</t>
  </si>
  <si>
    <t>民乐县希诺农牧业有限公司</t>
  </si>
  <si>
    <t>民乐县六坝镇金山村</t>
  </si>
  <si>
    <t>专业化饲草收贮服务组织</t>
  </si>
  <si>
    <t>甘肃西黎农业有限公司</t>
  </si>
  <si>
    <t>自有土地种植</t>
  </si>
  <si>
    <t>民乐县晨旭养殖专业合作社</t>
  </si>
  <si>
    <t>民乐县丰乐镇双营村</t>
  </si>
  <si>
    <t>奶牛养殖场</t>
  </si>
  <si>
    <t>民乐县锦程养殖专业合作社</t>
  </si>
  <si>
    <t>民乐县丰乐镇新庄村</t>
  </si>
  <si>
    <t>订单收贮</t>
  </si>
  <si>
    <t>民乐县北源养殖专业合作社</t>
  </si>
  <si>
    <t>民乐县六坝镇北滩村</t>
  </si>
  <si>
    <t>民乐县兴旺农养殖专业合作社</t>
  </si>
  <si>
    <t>民乐县吉祥生态农林牧发展有限公司</t>
  </si>
  <si>
    <t>民乐县南古镇柳谷村</t>
  </si>
  <si>
    <t>民乐县鑫旺聚生态养殖专业合作社</t>
  </si>
  <si>
    <t>民乐县南古镇东朱村</t>
  </si>
  <si>
    <t>民乐县鸿运养殖专业合作社</t>
  </si>
  <si>
    <t>民乐县南古镇岔家堡村</t>
  </si>
  <si>
    <t>民乐县志烨农牧农场</t>
  </si>
  <si>
    <t>民乐县南古镇毛城村</t>
  </si>
  <si>
    <t>民乐县祥牛养殖场</t>
  </si>
  <si>
    <t>民乐县飞朋养殖场</t>
  </si>
  <si>
    <t>展多财</t>
  </si>
  <si>
    <t>民乐县南古镇杨坊村</t>
  </si>
  <si>
    <t>肉牛养殖户</t>
  </si>
  <si>
    <t>孙学茂</t>
  </si>
  <si>
    <t>民乐县南古镇周庄村</t>
  </si>
  <si>
    <t>孙定学</t>
  </si>
  <si>
    <t>毛  祥</t>
  </si>
  <si>
    <t>毛  普</t>
  </si>
  <si>
    <t>王进涛</t>
  </si>
  <si>
    <t>民乐县南古镇克寨村</t>
  </si>
  <si>
    <t>范希银</t>
  </si>
  <si>
    <t>民乐县南古镇景会村</t>
  </si>
  <si>
    <t>展 东</t>
  </si>
  <si>
    <t>毛军生</t>
  </si>
  <si>
    <t>民乐县南古镇黑崖头村</t>
  </si>
  <si>
    <t>毛文堂</t>
  </si>
  <si>
    <t>毛成华</t>
  </si>
  <si>
    <t>尚秀强</t>
  </si>
  <si>
    <t>张  奎</t>
  </si>
  <si>
    <t>毛学维</t>
  </si>
  <si>
    <t>民乐县南古镇下花园村</t>
  </si>
  <si>
    <t>毛学宁</t>
  </si>
  <si>
    <t>毛  攀</t>
  </si>
  <si>
    <t>毛  雄</t>
  </si>
  <si>
    <t>毛学禄</t>
  </si>
  <si>
    <t>毛  鹏</t>
  </si>
  <si>
    <t>毛泽红</t>
  </si>
  <si>
    <t>毛  青</t>
  </si>
  <si>
    <t>王之普</t>
  </si>
  <si>
    <t>倪  伟</t>
  </si>
  <si>
    <t>肉羊养殖户</t>
  </si>
  <si>
    <t>段  俊</t>
  </si>
  <si>
    <t>民乐县南古镇何庄村</t>
  </si>
  <si>
    <t>毛  积</t>
  </si>
  <si>
    <t>毛成福</t>
  </si>
  <si>
    <t>毛泽广</t>
  </si>
  <si>
    <t>毛文爱</t>
  </si>
  <si>
    <t>毛文军</t>
  </si>
  <si>
    <t>朱  涛</t>
  </si>
  <si>
    <t>严志明</t>
  </si>
  <si>
    <t>毛会鹏</t>
  </si>
  <si>
    <t>毛学雄</t>
  </si>
  <si>
    <t>毛学强</t>
  </si>
  <si>
    <t>费文海</t>
  </si>
  <si>
    <t>民乐县南古镇左卫寨村</t>
  </si>
  <si>
    <t>王明帮</t>
  </si>
  <si>
    <t>贺  堂</t>
  </si>
  <si>
    <t>民乐县南古镇王庄村</t>
  </si>
  <si>
    <t>王军铭</t>
  </si>
  <si>
    <t>王向铭</t>
  </si>
  <si>
    <t>李延亨</t>
  </si>
  <si>
    <t>民乐县民联镇上翟寨村</t>
  </si>
  <si>
    <t>王俊文</t>
  </si>
  <si>
    <t>民乐县民联镇屯粮村</t>
  </si>
  <si>
    <t>白  先</t>
  </si>
  <si>
    <t>张  欢</t>
  </si>
  <si>
    <t>民乐县生态工业园区</t>
  </si>
  <si>
    <t>张玉国</t>
  </si>
  <si>
    <t>王志彪</t>
  </si>
  <si>
    <t>张  波</t>
  </si>
  <si>
    <t>民乐县六坝镇王官村</t>
  </si>
  <si>
    <t>张自虎</t>
  </si>
  <si>
    <t>民乐县六坝镇四堡村</t>
  </si>
  <si>
    <t>张成民</t>
  </si>
  <si>
    <t>民乐县三堡镇何家沟村</t>
  </si>
  <si>
    <t>展斐才</t>
  </si>
  <si>
    <t>民乐县三堡镇展庄村</t>
  </si>
  <si>
    <t>展宏德</t>
  </si>
  <si>
    <t>马福卿</t>
  </si>
  <si>
    <t>民乐县顺化镇新天乐村</t>
  </si>
  <si>
    <t>周委学</t>
  </si>
  <si>
    <t>朱文超</t>
  </si>
  <si>
    <t>陈开华</t>
  </si>
  <si>
    <t>李成清</t>
  </si>
  <si>
    <t>民乐县新天镇马庄村</t>
  </si>
  <si>
    <t>穆好松</t>
  </si>
  <si>
    <t>民乐县新天镇上姚村</t>
  </si>
  <si>
    <t>李绪年</t>
  </si>
  <si>
    <t>民乐县新天镇闫户村</t>
  </si>
  <si>
    <t>杨  满</t>
  </si>
  <si>
    <t>秦始军</t>
  </si>
  <si>
    <t>民乐县新天镇三寨村</t>
  </si>
  <si>
    <t>杨义年</t>
  </si>
  <si>
    <t>邓海萍</t>
  </si>
  <si>
    <t>民乐县新天镇吴油村</t>
  </si>
  <si>
    <t>李永福</t>
  </si>
  <si>
    <t>民乐县新天镇李寨村</t>
  </si>
  <si>
    <t>姚天鹏</t>
  </si>
  <si>
    <t>民乐县丰乐镇张满村</t>
  </si>
  <si>
    <t>张小平</t>
  </si>
  <si>
    <t>民乐县丰乐镇涌泉村</t>
  </si>
  <si>
    <t>刘天庆</t>
  </si>
  <si>
    <t>陈  武</t>
  </si>
  <si>
    <t>何得民</t>
  </si>
  <si>
    <t>张  全</t>
  </si>
  <si>
    <t>刘兴德</t>
  </si>
  <si>
    <t>刘兴海</t>
  </si>
  <si>
    <t>刘秀年</t>
  </si>
  <si>
    <t>刘兴玉</t>
  </si>
  <si>
    <t>民乐县山水田园种植专业合作社</t>
  </si>
  <si>
    <t>小黑麦干草</t>
  </si>
  <si>
    <t>张掖华泰农牧有限责任公司</t>
  </si>
  <si>
    <t>民乐县南丰镇杨家圈村</t>
  </si>
  <si>
    <t>燕麦干草</t>
  </si>
  <si>
    <t>民乐县好鹏农机服务专业合作社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</si>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</sst>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tabSelected="1" workbookViewId="0">
      <selection activeCell="L11" sqref="L11"/>
    </sheetView>
  </sheetViews>
  <sheetFormatPr defaultColWidth="9" defaultRowHeight="13.5"/>
  <cols>
    <col min="1" max="1" width="7.375" style="1" customWidth="1"/>
    <col min="2" max="2" width="36.5" style="2" customWidth="1"/>
    <col min="3" max="3" width="21.375" style="2" customWidth="1"/>
    <col min="4" max="4" width="28.3583333333333" style="2" customWidth="1"/>
    <col min="5" max="5" width="11.625" style="2" customWidth="1"/>
    <col min="6" max="6" width="12.5" style="2" customWidth="1"/>
    <col min="7" max="7" width="15.3" style="3" customWidth="1"/>
    <col min="8" max="8" width="11.25" style="3" customWidth="1"/>
    <col min="9" max="9" width="10.875" style="2" customWidth="1"/>
    <col min="10" max="10" width="13.625" style="4" customWidth="1"/>
    <col min="11" max="11" width="8.875" style="1" customWidth="1"/>
    <col min="12" max="16384" width="9" style="1"/>
  </cols>
  <sheetData>
    <row r="1" ht="3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54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9" t="s">
        <v>10</v>
      </c>
      <c r="K2" s="9" t="s">
        <v>11</v>
      </c>
    </row>
    <row r="3" ht="26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>
        <v>4800</v>
      </c>
      <c r="F3" s="10" t="s">
        <v>15</v>
      </c>
      <c r="G3" s="10" t="s">
        <v>16</v>
      </c>
      <c r="H3" s="10">
        <v>2450</v>
      </c>
      <c r="I3" s="10">
        <v>11025</v>
      </c>
      <c r="J3" s="11">
        <f t="shared" ref="J3:J21" si="0">H3*122/10000</f>
        <v>29.89</v>
      </c>
      <c r="K3" s="12"/>
    </row>
    <row r="4" ht="26" customHeight="1" spans="1:11">
      <c r="A4" s="10">
        <v>2</v>
      </c>
      <c r="B4" s="10" t="s">
        <v>17</v>
      </c>
      <c r="C4" s="10" t="s">
        <v>18</v>
      </c>
      <c r="D4" s="10" t="s">
        <v>14</v>
      </c>
      <c r="E4" s="10">
        <v>5000</v>
      </c>
      <c r="F4" s="10" t="s">
        <v>15</v>
      </c>
      <c r="G4" s="10" t="s">
        <v>16</v>
      </c>
      <c r="H4" s="10">
        <v>2450</v>
      </c>
      <c r="I4" s="10">
        <v>11025</v>
      </c>
      <c r="J4" s="11">
        <f t="shared" si="0"/>
        <v>29.89</v>
      </c>
      <c r="K4" s="12"/>
    </row>
    <row r="5" ht="26" customHeight="1" spans="1:11">
      <c r="A5" s="10">
        <v>3</v>
      </c>
      <c r="B5" s="10" t="s">
        <v>19</v>
      </c>
      <c r="C5" s="10" t="s">
        <v>20</v>
      </c>
      <c r="D5" s="10" t="s">
        <v>21</v>
      </c>
      <c r="E5" s="10">
        <v>1000</v>
      </c>
      <c r="F5" s="10" t="s">
        <v>15</v>
      </c>
      <c r="G5" s="10" t="s">
        <v>16</v>
      </c>
      <c r="H5" s="10">
        <v>2450</v>
      </c>
      <c r="I5" s="10">
        <v>11025</v>
      </c>
      <c r="J5" s="11">
        <f t="shared" si="0"/>
        <v>29.89</v>
      </c>
      <c r="K5" s="12"/>
    </row>
    <row r="6" ht="26" customHeight="1" spans="1:11">
      <c r="A6" s="10">
        <v>4</v>
      </c>
      <c r="B6" s="10" t="s">
        <v>22</v>
      </c>
      <c r="C6" s="10" t="s">
        <v>23</v>
      </c>
      <c r="D6" s="10" t="s">
        <v>21</v>
      </c>
      <c r="E6" s="10">
        <v>500</v>
      </c>
      <c r="F6" s="10" t="s">
        <v>15</v>
      </c>
      <c r="G6" s="10" t="s">
        <v>16</v>
      </c>
      <c r="H6" s="10">
        <v>2200</v>
      </c>
      <c r="I6" s="10">
        <v>9900</v>
      </c>
      <c r="J6" s="11">
        <f t="shared" si="0"/>
        <v>26.84</v>
      </c>
      <c r="K6" s="12"/>
    </row>
    <row r="7" ht="26" customHeight="1" spans="1:11">
      <c r="A7" s="10">
        <v>5</v>
      </c>
      <c r="B7" s="10" t="s">
        <v>24</v>
      </c>
      <c r="C7" s="10" t="s">
        <v>25</v>
      </c>
      <c r="D7" s="13" t="s">
        <v>26</v>
      </c>
      <c r="E7" s="10"/>
      <c r="F7" s="10" t="s">
        <v>15</v>
      </c>
      <c r="G7" s="10" t="s">
        <v>16</v>
      </c>
      <c r="H7" s="10">
        <v>2450</v>
      </c>
      <c r="I7" s="10">
        <v>11025</v>
      </c>
      <c r="J7" s="11">
        <f t="shared" si="0"/>
        <v>29.89</v>
      </c>
      <c r="K7" s="12"/>
    </row>
    <row r="8" ht="26" customHeight="1" spans="1:11">
      <c r="A8" s="10">
        <v>6</v>
      </c>
      <c r="B8" s="10" t="s">
        <v>27</v>
      </c>
      <c r="C8" s="10" t="s">
        <v>13</v>
      </c>
      <c r="D8" s="10" t="s">
        <v>14</v>
      </c>
      <c r="E8" s="10">
        <v>7000</v>
      </c>
      <c r="F8" s="10" t="s">
        <v>15</v>
      </c>
      <c r="G8" s="10" t="s">
        <v>28</v>
      </c>
      <c r="H8" s="10">
        <v>1200</v>
      </c>
      <c r="I8" s="10">
        <v>5400</v>
      </c>
      <c r="J8" s="11">
        <f t="shared" si="0"/>
        <v>14.64</v>
      </c>
      <c r="K8" s="12"/>
    </row>
    <row r="9" ht="26" customHeight="1" spans="1:11">
      <c r="A9" s="10">
        <v>7</v>
      </c>
      <c r="B9" s="10" t="s">
        <v>29</v>
      </c>
      <c r="C9" s="10" t="s">
        <v>30</v>
      </c>
      <c r="D9" s="10" t="s">
        <v>31</v>
      </c>
      <c r="E9" s="10">
        <v>180</v>
      </c>
      <c r="F9" s="10" t="s">
        <v>15</v>
      </c>
      <c r="G9" s="10" t="s">
        <v>16</v>
      </c>
      <c r="H9" s="10">
        <v>2000</v>
      </c>
      <c r="I9" s="10">
        <v>9000</v>
      </c>
      <c r="J9" s="11">
        <f t="shared" si="0"/>
        <v>24.4</v>
      </c>
      <c r="K9" s="12"/>
    </row>
    <row r="10" ht="26" customHeight="1" spans="1:11">
      <c r="A10" s="10">
        <v>8</v>
      </c>
      <c r="B10" s="10" t="s">
        <v>32</v>
      </c>
      <c r="C10" s="10" t="s">
        <v>33</v>
      </c>
      <c r="D10" s="10" t="s">
        <v>21</v>
      </c>
      <c r="E10" s="10">
        <v>620</v>
      </c>
      <c r="F10" s="10" t="s">
        <v>15</v>
      </c>
      <c r="G10" s="10" t="s">
        <v>34</v>
      </c>
      <c r="H10" s="10">
        <v>600</v>
      </c>
      <c r="I10" s="10">
        <v>2700</v>
      </c>
      <c r="J10" s="11">
        <f t="shared" si="0"/>
        <v>7.32</v>
      </c>
      <c r="K10" s="12"/>
    </row>
    <row r="11" ht="26" customHeight="1" spans="1:11">
      <c r="A11" s="10">
        <v>9</v>
      </c>
      <c r="B11" s="10" t="s">
        <v>35</v>
      </c>
      <c r="C11" s="10" t="s">
        <v>36</v>
      </c>
      <c r="D11" s="10" t="s">
        <v>14</v>
      </c>
      <c r="E11" s="10">
        <v>1200</v>
      </c>
      <c r="F11" s="10" t="s">
        <v>15</v>
      </c>
      <c r="G11" s="10" t="s">
        <v>16</v>
      </c>
      <c r="H11" s="10">
        <v>300</v>
      </c>
      <c r="I11" s="10">
        <v>1350</v>
      </c>
      <c r="J11" s="11">
        <f t="shared" si="0"/>
        <v>3.66</v>
      </c>
      <c r="K11" s="12"/>
    </row>
    <row r="12" ht="26" customHeight="1" spans="1:11">
      <c r="A12" s="10">
        <v>10</v>
      </c>
      <c r="B12" s="10" t="s">
        <v>37</v>
      </c>
      <c r="C12" s="10" t="s">
        <v>33</v>
      </c>
      <c r="D12" s="10" t="s">
        <v>14</v>
      </c>
      <c r="E12" s="10">
        <v>800</v>
      </c>
      <c r="F12" s="10" t="s">
        <v>15</v>
      </c>
      <c r="G12" s="10" t="s">
        <v>16</v>
      </c>
      <c r="H12" s="10">
        <v>200</v>
      </c>
      <c r="I12" s="10">
        <v>900</v>
      </c>
      <c r="J12" s="11">
        <f t="shared" si="0"/>
        <v>2.44</v>
      </c>
      <c r="K12" s="12"/>
    </row>
    <row r="13" ht="26" customHeight="1" spans="1:11">
      <c r="A13" s="10">
        <v>11</v>
      </c>
      <c r="B13" s="10" t="s">
        <v>38</v>
      </c>
      <c r="C13" s="10" t="s">
        <v>39</v>
      </c>
      <c r="D13" s="10" t="s">
        <v>14</v>
      </c>
      <c r="E13" s="10">
        <v>520</v>
      </c>
      <c r="F13" s="10" t="s">
        <v>15</v>
      </c>
      <c r="G13" s="10" t="s">
        <v>34</v>
      </c>
      <c r="H13" s="10">
        <v>150</v>
      </c>
      <c r="I13" s="10">
        <v>675</v>
      </c>
      <c r="J13" s="11">
        <f t="shared" si="0"/>
        <v>1.83</v>
      </c>
      <c r="K13" s="12"/>
    </row>
    <row r="14" ht="26" customHeight="1" spans="1:11">
      <c r="A14" s="10">
        <v>12</v>
      </c>
      <c r="B14" s="10" t="s">
        <v>40</v>
      </c>
      <c r="C14" s="10" t="s">
        <v>41</v>
      </c>
      <c r="D14" s="10" t="s">
        <v>21</v>
      </c>
      <c r="E14" s="10">
        <v>120</v>
      </c>
      <c r="F14" s="10" t="s">
        <v>15</v>
      </c>
      <c r="G14" s="10" t="s">
        <v>34</v>
      </c>
      <c r="H14" s="10">
        <v>150</v>
      </c>
      <c r="I14" s="10">
        <v>675</v>
      </c>
      <c r="J14" s="11">
        <f t="shared" si="0"/>
        <v>1.83</v>
      </c>
      <c r="K14" s="12"/>
    </row>
    <row r="15" ht="26" customHeight="1" spans="1:11">
      <c r="A15" s="10">
        <v>13</v>
      </c>
      <c r="B15" s="10" t="s">
        <v>42</v>
      </c>
      <c r="C15" s="10" t="s">
        <v>43</v>
      </c>
      <c r="D15" s="10" t="s">
        <v>14</v>
      </c>
      <c r="E15" s="10">
        <v>1500</v>
      </c>
      <c r="F15" s="10" t="s">
        <v>15</v>
      </c>
      <c r="G15" s="10" t="s">
        <v>34</v>
      </c>
      <c r="H15" s="10">
        <v>710</v>
      </c>
      <c r="I15" s="10">
        <v>3195</v>
      </c>
      <c r="J15" s="11">
        <f t="shared" si="0"/>
        <v>8.662</v>
      </c>
      <c r="K15" s="12"/>
    </row>
    <row r="16" ht="26" customHeight="1" spans="1:11">
      <c r="A16" s="10">
        <v>14</v>
      </c>
      <c r="B16" s="10" t="s">
        <v>44</v>
      </c>
      <c r="C16" s="10" t="s">
        <v>45</v>
      </c>
      <c r="D16" s="10" t="s">
        <v>21</v>
      </c>
      <c r="E16" s="10">
        <v>280</v>
      </c>
      <c r="F16" s="10" t="s">
        <v>15</v>
      </c>
      <c r="G16" s="10" t="s">
        <v>34</v>
      </c>
      <c r="H16" s="10">
        <v>300</v>
      </c>
      <c r="I16" s="10">
        <v>1350</v>
      </c>
      <c r="J16" s="11">
        <f t="shared" si="0"/>
        <v>3.66</v>
      </c>
      <c r="K16" s="12"/>
    </row>
    <row r="17" ht="26" customHeight="1" spans="1:11">
      <c r="A17" s="10">
        <v>15</v>
      </c>
      <c r="B17" s="10" t="s">
        <v>46</v>
      </c>
      <c r="C17" s="10" t="s">
        <v>45</v>
      </c>
      <c r="D17" s="10" t="s">
        <v>21</v>
      </c>
      <c r="E17" s="10">
        <v>275</v>
      </c>
      <c r="F17" s="10" t="s">
        <v>15</v>
      </c>
      <c r="G17" s="10" t="s">
        <v>34</v>
      </c>
      <c r="H17" s="10">
        <v>290</v>
      </c>
      <c r="I17" s="10">
        <v>1305</v>
      </c>
      <c r="J17" s="11">
        <f t="shared" si="0"/>
        <v>3.538</v>
      </c>
      <c r="K17" s="12"/>
    </row>
    <row r="18" ht="26" customHeight="1" spans="1:11">
      <c r="A18" s="10">
        <v>16</v>
      </c>
      <c r="B18" s="10" t="s">
        <v>47</v>
      </c>
      <c r="C18" s="10" t="s">
        <v>45</v>
      </c>
      <c r="D18" s="10" t="s">
        <v>21</v>
      </c>
      <c r="E18" s="10">
        <v>260</v>
      </c>
      <c r="F18" s="10" t="s">
        <v>15</v>
      </c>
      <c r="G18" s="10" t="s">
        <v>34</v>
      </c>
      <c r="H18" s="10">
        <v>300</v>
      </c>
      <c r="I18" s="10">
        <v>1350</v>
      </c>
      <c r="J18" s="11">
        <f t="shared" si="0"/>
        <v>3.66</v>
      </c>
      <c r="K18" s="12"/>
    </row>
    <row r="19" ht="26" customHeight="1" spans="1:11">
      <c r="A19" s="10">
        <v>17</v>
      </c>
      <c r="B19" s="10" t="s">
        <v>48</v>
      </c>
      <c r="C19" s="10" t="s">
        <v>49</v>
      </c>
      <c r="D19" s="10" t="s">
        <v>50</v>
      </c>
      <c r="E19" s="10">
        <v>950</v>
      </c>
      <c r="F19" s="10" t="s">
        <v>15</v>
      </c>
      <c r="G19" s="10" t="s">
        <v>34</v>
      </c>
      <c r="H19" s="10">
        <v>2000</v>
      </c>
      <c r="I19" s="10">
        <v>9000</v>
      </c>
      <c r="J19" s="11">
        <f t="shared" si="0"/>
        <v>24.4</v>
      </c>
      <c r="K19" s="12"/>
    </row>
    <row r="20" ht="26" customHeight="1" spans="1:11">
      <c r="A20" s="10">
        <v>18</v>
      </c>
      <c r="B20" s="10" t="s">
        <v>51</v>
      </c>
      <c r="C20" s="10" t="s">
        <v>52</v>
      </c>
      <c r="D20" s="10" t="s">
        <v>50</v>
      </c>
      <c r="E20" s="10">
        <v>200</v>
      </c>
      <c r="F20" s="10" t="s">
        <v>15</v>
      </c>
      <c r="G20" s="10" t="s">
        <v>34</v>
      </c>
      <c r="H20" s="10">
        <v>100</v>
      </c>
      <c r="I20" s="10">
        <v>450</v>
      </c>
      <c r="J20" s="11">
        <f t="shared" si="0"/>
        <v>1.22</v>
      </c>
      <c r="K20" s="12"/>
    </row>
    <row r="21" ht="26" customHeight="1" spans="1:11">
      <c r="A21" s="10">
        <v>19</v>
      </c>
      <c r="B21" s="10" t="s">
        <v>53</v>
      </c>
      <c r="C21" s="10" t="s">
        <v>49</v>
      </c>
      <c r="D21" s="10" t="s">
        <v>50</v>
      </c>
      <c r="E21" s="10">
        <v>400</v>
      </c>
      <c r="F21" s="10" t="s">
        <v>15</v>
      </c>
      <c r="G21" s="10" t="s">
        <v>34</v>
      </c>
      <c r="H21" s="10">
        <v>400</v>
      </c>
      <c r="I21" s="10">
        <v>1800</v>
      </c>
      <c r="J21" s="11">
        <f t="shared" si="0"/>
        <v>4.88</v>
      </c>
      <c r="K21" s="12"/>
    </row>
    <row r="22" ht="26" customHeight="1" spans="1:11">
      <c r="A22" s="10">
        <v>20</v>
      </c>
      <c r="B22" s="10" t="s">
        <v>54</v>
      </c>
      <c r="C22" s="10" t="s">
        <v>45</v>
      </c>
      <c r="D22" s="10" t="s">
        <v>50</v>
      </c>
      <c r="E22" s="10">
        <v>280</v>
      </c>
      <c r="F22" s="10" t="s">
        <v>15</v>
      </c>
      <c r="G22" s="10" t="s">
        <v>34</v>
      </c>
      <c r="H22" s="10">
        <v>200</v>
      </c>
      <c r="I22" s="10">
        <v>900</v>
      </c>
      <c r="J22" s="11">
        <f t="shared" ref="J22:J38" si="1">H22*122/10000</f>
        <v>2.44</v>
      </c>
      <c r="K22" s="12"/>
    </row>
    <row r="23" ht="26" customHeight="1" spans="1:11">
      <c r="A23" s="10">
        <v>21</v>
      </c>
      <c r="B23" s="10" t="s">
        <v>55</v>
      </c>
      <c r="C23" s="10" t="s">
        <v>45</v>
      </c>
      <c r="D23" s="10" t="s">
        <v>50</v>
      </c>
      <c r="E23" s="10">
        <v>380</v>
      </c>
      <c r="F23" s="10" t="s">
        <v>15</v>
      </c>
      <c r="G23" s="10" t="s">
        <v>34</v>
      </c>
      <c r="H23" s="10">
        <v>200</v>
      </c>
      <c r="I23" s="10">
        <v>900</v>
      </c>
      <c r="J23" s="11">
        <f t="shared" si="1"/>
        <v>2.44</v>
      </c>
      <c r="K23" s="12"/>
    </row>
    <row r="24" ht="26" customHeight="1" spans="1:11">
      <c r="A24" s="10">
        <v>22</v>
      </c>
      <c r="B24" s="10" t="s">
        <v>56</v>
      </c>
      <c r="C24" s="10" t="s">
        <v>57</v>
      </c>
      <c r="D24" s="10" t="s">
        <v>50</v>
      </c>
      <c r="E24" s="10">
        <v>450</v>
      </c>
      <c r="F24" s="10" t="s">
        <v>15</v>
      </c>
      <c r="G24" s="10" t="s">
        <v>34</v>
      </c>
      <c r="H24" s="10">
        <v>200</v>
      </c>
      <c r="I24" s="10">
        <v>900</v>
      </c>
      <c r="J24" s="11">
        <f t="shared" si="1"/>
        <v>2.44</v>
      </c>
      <c r="K24" s="12"/>
    </row>
    <row r="25" ht="26" customHeight="1" spans="1:11">
      <c r="A25" s="10">
        <v>23</v>
      </c>
      <c r="B25" s="10" t="s">
        <v>58</v>
      </c>
      <c r="C25" s="10" t="s">
        <v>59</v>
      </c>
      <c r="D25" s="10" t="s">
        <v>50</v>
      </c>
      <c r="E25" s="10">
        <v>360</v>
      </c>
      <c r="F25" s="10" t="s">
        <v>15</v>
      </c>
      <c r="G25" s="10" t="s">
        <v>34</v>
      </c>
      <c r="H25" s="10">
        <v>270</v>
      </c>
      <c r="I25" s="10">
        <v>1215</v>
      </c>
      <c r="J25" s="11">
        <f t="shared" si="1"/>
        <v>3.294</v>
      </c>
      <c r="K25" s="12"/>
    </row>
    <row r="26" ht="26" customHeight="1" spans="1:11">
      <c r="A26" s="10">
        <v>24</v>
      </c>
      <c r="B26" s="10" t="s">
        <v>60</v>
      </c>
      <c r="C26" s="10" t="s">
        <v>49</v>
      </c>
      <c r="D26" s="10" t="s">
        <v>50</v>
      </c>
      <c r="E26" s="10">
        <v>300</v>
      </c>
      <c r="F26" s="10" t="s">
        <v>15</v>
      </c>
      <c r="G26" s="10" t="s">
        <v>34</v>
      </c>
      <c r="H26" s="10">
        <v>150</v>
      </c>
      <c r="I26" s="10">
        <v>675</v>
      </c>
      <c r="J26" s="11">
        <f t="shared" si="1"/>
        <v>1.83</v>
      </c>
      <c r="K26" s="12"/>
    </row>
    <row r="27" ht="26" customHeight="1" spans="1:11">
      <c r="A27" s="10">
        <v>25</v>
      </c>
      <c r="B27" s="10" t="s">
        <v>61</v>
      </c>
      <c r="C27" s="10" t="s">
        <v>62</v>
      </c>
      <c r="D27" s="10" t="s">
        <v>50</v>
      </c>
      <c r="E27" s="10">
        <v>246</v>
      </c>
      <c r="F27" s="10" t="s">
        <v>15</v>
      </c>
      <c r="G27" s="10" t="s">
        <v>34</v>
      </c>
      <c r="H27" s="10">
        <v>120</v>
      </c>
      <c r="I27" s="10">
        <v>540</v>
      </c>
      <c r="J27" s="11">
        <f t="shared" si="1"/>
        <v>1.464</v>
      </c>
      <c r="K27" s="12"/>
    </row>
    <row r="28" ht="26" customHeight="1" spans="1:11">
      <c r="A28" s="10">
        <v>26</v>
      </c>
      <c r="B28" s="10" t="s">
        <v>63</v>
      </c>
      <c r="C28" s="10" t="s">
        <v>45</v>
      </c>
      <c r="D28" s="10" t="s">
        <v>50</v>
      </c>
      <c r="E28" s="10">
        <v>280</v>
      </c>
      <c r="F28" s="10" t="s">
        <v>15</v>
      </c>
      <c r="G28" s="10" t="s">
        <v>34</v>
      </c>
      <c r="H28" s="10">
        <v>100</v>
      </c>
      <c r="I28" s="10">
        <v>450</v>
      </c>
      <c r="J28" s="11">
        <f t="shared" si="1"/>
        <v>1.22</v>
      </c>
      <c r="K28" s="12"/>
    </row>
    <row r="29" ht="26" customHeight="1" spans="1:11">
      <c r="A29" s="10">
        <v>27</v>
      </c>
      <c r="B29" s="10" t="s">
        <v>64</v>
      </c>
      <c r="C29" s="10" t="s">
        <v>45</v>
      </c>
      <c r="D29" s="10" t="s">
        <v>50</v>
      </c>
      <c r="E29" s="10">
        <v>300</v>
      </c>
      <c r="F29" s="10" t="s">
        <v>15</v>
      </c>
      <c r="G29" s="10" t="s">
        <v>34</v>
      </c>
      <c r="H29" s="10">
        <v>150</v>
      </c>
      <c r="I29" s="10">
        <v>675</v>
      </c>
      <c r="J29" s="11">
        <f t="shared" si="1"/>
        <v>1.83</v>
      </c>
      <c r="K29" s="12"/>
    </row>
    <row r="30" ht="26" customHeight="1" spans="1:11">
      <c r="A30" s="10">
        <v>28</v>
      </c>
      <c r="B30" s="10" t="s">
        <v>65</v>
      </c>
      <c r="C30" s="10" t="s">
        <v>49</v>
      </c>
      <c r="D30" s="10" t="s">
        <v>50</v>
      </c>
      <c r="E30" s="10">
        <v>160</v>
      </c>
      <c r="F30" s="10" t="s">
        <v>15</v>
      </c>
      <c r="G30" s="10" t="s">
        <v>34</v>
      </c>
      <c r="H30" s="10">
        <v>100</v>
      </c>
      <c r="I30" s="10">
        <v>450</v>
      </c>
      <c r="J30" s="11">
        <f t="shared" si="1"/>
        <v>1.22</v>
      </c>
      <c r="K30" s="12"/>
    </row>
    <row r="31" ht="26" customHeight="1" spans="1:11">
      <c r="A31" s="10">
        <v>29</v>
      </c>
      <c r="B31" s="10" t="s">
        <v>66</v>
      </c>
      <c r="C31" s="10" t="s">
        <v>45</v>
      </c>
      <c r="D31" s="10" t="s">
        <v>50</v>
      </c>
      <c r="E31" s="10">
        <v>200</v>
      </c>
      <c r="F31" s="10" t="s">
        <v>15</v>
      </c>
      <c r="G31" s="10" t="s">
        <v>34</v>
      </c>
      <c r="H31" s="10">
        <v>100</v>
      </c>
      <c r="I31" s="10">
        <v>450</v>
      </c>
      <c r="J31" s="11">
        <f t="shared" si="1"/>
        <v>1.22</v>
      </c>
      <c r="K31" s="12"/>
    </row>
    <row r="32" ht="26" customHeight="1" spans="1:11">
      <c r="A32" s="10">
        <v>30</v>
      </c>
      <c r="B32" s="10" t="s">
        <v>67</v>
      </c>
      <c r="C32" s="10" t="s">
        <v>68</v>
      </c>
      <c r="D32" s="10" t="s">
        <v>50</v>
      </c>
      <c r="E32" s="10">
        <v>240</v>
      </c>
      <c r="F32" s="10" t="s">
        <v>15</v>
      </c>
      <c r="G32" s="10" t="s">
        <v>34</v>
      </c>
      <c r="H32" s="10">
        <v>100</v>
      </c>
      <c r="I32" s="10">
        <v>450</v>
      </c>
      <c r="J32" s="11">
        <f t="shared" si="1"/>
        <v>1.22</v>
      </c>
      <c r="K32" s="12"/>
    </row>
    <row r="33" ht="26" customHeight="1" spans="1:11">
      <c r="A33" s="10">
        <v>31</v>
      </c>
      <c r="B33" s="10" t="s">
        <v>69</v>
      </c>
      <c r="C33" s="10" t="s">
        <v>68</v>
      </c>
      <c r="D33" s="10" t="s">
        <v>50</v>
      </c>
      <c r="E33" s="10">
        <v>240</v>
      </c>
      <c r="F33" s="10" t="s">
        <v>15</v>
      </c>
      <c r="G33" s="10" t="s">
        <v>34</v>
      </c>
      <c r="H33" s="10">
        <v>100</v>
      </c>
      <c r="I33" s="10">
        <v>450</v>
      </c>
      <c r="J33" s="11">
        <f t="shared" si="1"/>
        <v>1.22</v>
      </c>
      <c r="K33" s="12"/>
    </row>
    <row r="34" ht="26" customHeight="1" spans="1:11">
      <c r="A34" s="10">
        <v>32</v>
      </c>
      <c r="B34" s="10" t="s">
        <v>70</v>
      </c>
      <c r="C34" s="10" t="s">
        <v>45</v>
      </c>
      <c r="D34" s="10" t="s">
        <v>50</v>
      </c>
      <c r="E34" s="10">
        <v>260</v>
      </c>
      <c r="F34" s="10" t="s">
        <v>15</v>
      </c>
      <c r="G34" s="10" t="s">
        <v>34</v>
      </c>
      <c r="H34" s="10">
        <v>200</v>
      </c>
      <c r="I34" s="10">
        <v>900</v>
      </c>
      <c r="J34" s="11">
        <f t="shared" si="1"/>
        <v>2.44</v>
      </c>
      <c r="K34" s="12"/>
    </row>
    <row r="35" ht="26" customHeight="1" spans="1:11">
      <c r="A35" s="10">
        <v>33</v>
      </c>
      <c r="B35" s="10" t="s">
        <v>71</v>
      </c>
      <c r="C35" s="10" t="s">
        <v>45</v>
      </c>
      <c r="D35" s="10" t="s">
        <v>50</v>
      </c>
      <c r="E35" s="10">
        <v>260</v>
      </c>
      <c r="F35" s="10" t="s">
        <v>15</v>
      </c>
      <c r="G35" s="10" t="s">
        <v>34</v>
      </c>
      <c r="H35" s="10">
        <v>200</v>
      </c>
      <c r="I35" s="10">
        <v>900</v>
      </c>
      <c r="J35" s="11">
        <f t="shared" si="1"/>
        <v>2.44</v>
      </c>
      <c r="K35" s="12"/>
    </row>
    <row r="36" ht="26" customHeight="1" spans="1:11">
      <c r="A36" s="10">
        <v>34</v>
      </c>
      <c r="B36" s="10" t="s">
        <v>72</v>
      </c>
      <c r="C36" s="10" t="s">
        <v>45</v>
      </c>
      <c r="D36" s="10" t="s">
        <v>50</v>
      </c>
      <c r="E36" s="10">
        <v>300</v>
      </c>
      <c r="F36" s="10" t="s">
        <v>15</v>
      </c>
      <c r="G36" s="10" t="s">
        <v>34</v>
      </c>
      <c r="H36" s="10">
        <v>200</v>
      </c>
      <c r="I36" s="10">
        <v>900</v>
      </c>
      <c r="J36" s="11">
        <f t="shared" si="1"/>
        <v>2.44</v>
      </c>
      <c r="K36" s="12"/>
    </row>
    <row r="37" ht="26" customHeight="1" spans="1:11">
      <c r="A37" s="10">
        <v>35</v>
      </c>
      <c r="B37" s="10" t="s">
        <v>73</v>
      </c>
      <c r="C37" s="10" t="s">
        <v>45</v>
      </c>
      <c r="D37" s="10" t="s">
        <v>50</v>
      </c>
      <c r="E37" s="10">
        <v>200</v>
      </c>
      <c r="F37" s="10" t="s">
        <v>15</v>
      </c>
      <c r="G37" s="10" t="s">
        <v>34</v>
      </c>
      <c r="H37" s="10">
        <v>100</v>
      </c>
      <c r="I37" s="10">
        <v>450</v>
      </c>
      <c r="J37" s="11">
        <f t="shared" si="1"/>
        <v>1.22</v>
      </c>
      <c r="K37" s="12"/>
    </row>
    <row r="38" ht="26" customHeight="1" spans="1:11">
      <c r="A38" s="10">
        <v>36</v>
      </c>
      <c r="B38" s="10" t="s">
        <v>74</v>
      </c>
      <c r="C38" s="10" t="s">
        <v>45</v>
      </c>
      <c r="D38" s="10" t="s">
        <v>50</v>
      </c>
      <c r="E38" s="10">
        <v>260</v>
      </c>
      <c r="F38" s="10" t="s">
        <v>15</v>
      </c>
      <c r="G38" s="10" t="s">
        <v>34</v>
      </c>
      <c r="H38" s="10">
        <v>100</v>
      </c>
      <c r="I38" s="10">
        <v>450</v>
      </c>
      <c r="J38" s="11">
        <f t="shared" si="1"/>
        <v>1.22</v>
      </c>
      <c r="K38" s="12"/>
    </row>
    <row r="39" ht="26" customHeight="1" spans="1:11">
      <c r="A39" s="10">
        <v>37</v>
      </c>
      <c r="B39" s="10" t="s">
        <v>75</v>
      </c>
      <c r="C39" s="10" t="s">
        <v>45</v>
      </c>
      <c r="D39" s="10" t="s">
        <v>50</v>
      </c>
      <c r="E39" s="10">
        <v>240</v>
      </c>
      <c r="F39" s="10" t="s">
        <v>15</v>
      </c>
      <c r="G39" s="10" t="s">
        <v>34</v>
      </c>
      <c r="H39" s="10">
        <v>200</v>
      </c>
      <c r="I39" s="10">
        <v>900</v>
      </c>
      <c r="J39" s="11">
        <f t="shared" ref="J39:J73" si="2">H39*122/10000</f>
        <v>2.44</v>
      </c>
      <c r="K39" s="12"/>
    </row>
    <row r="40" ht="26" customHeight="1" spans="1:11">
      <c r="A40" s="10">
        <v>38</v>
      </c>
      <c r="B40" s="10" t="s">
        <v>76</v>
      </c>
      <c r="C40" s="10" t="s">
        <v>57</v>
      </c>
      <c r="D40" s="10" t="s">
        <v>50</v>
      </c>
      <c r="E40" s="10">
        <v>220</v>
      </c>
      <c r="F40" s="10" t="s">
        <v>15</v>
      </c>
      <c r="G40" s="10" t="s">
        <v>34</v>
      </c>
      <c r="H40" s="10">
        <v>100</v>
      </c>
      <c r="I40" s="10">
        <v>450</v>
      </c>
      <c r="J40" s="11">
        <f t="shared" si="2"/>
        <v>1.22</v>
      </c>
      <c r="K40" s="12"/>
    </row>
    <row r="41" ht="26" customHeight="1" spans="1:11">
      <c r="A41" s="10">
        <v>39</v>
      </c>
      <c r="B41" s="10" t="s">
        <v>77</v>
      </c>
      <c r="C41" s="10" t="s">
        <v>43</v>
      </c>
      <c r="D41" s="10" t="s">
        <v>78</v>
      </c>
      <c r="E41" s="10">
        <v>400</v>
      </c>
      <c r="F41" s="10" t="s">
        <v>15</v>
      </c>
      <c r="G41" s="10" t="s">
        <v>34</v>
      </c>
      <c r="H41" s="10">
        <v>200</v>
      </c>
      <c r="I41" s="10">
        <v>900</v>
      </c>
      <c r="J41" s="11">
        <f t="shared" si="2"/>
        <v>2.44</v>
      </c>
      <c r="K41" s="12"/>
    </row>
    <row r="42" ht="26" customHeight="1" spans="1:11">
      <c r="A42" s="10">
        <v>40</v>
      </c>
      <c r="B42" s="10" t="s">
        <v>79</v>
      </c>
      <c r="C42" s="10" t="s">
        <v>80</v>
      </c>
      <c r="D42" s="10" t="s">
        <v>50</v>
      </c>
      <c r="E42" s="10">
        <v>260</v>
      </c>
      <c r="F42" s="10" t="s">
        <v>15</v>
      </c>
      <c r="G42" s="10" t="s">
        <v>34</v>
      </c>
      <c r="H42" s="10">
        <v>200</v>
      </c>
      <c r="I42" s="10">
        <v>900</v>
      </c>
      <c r="J42" s="11">
        <f t="shared" si="2"/>
        <v>2.44</v>
      </c>
      <c r="K42" s="12"/>
    </row>
    <row r="43" ht="26" customHeight="1" spans="1:11">
      <c r="A43" s="10">
        <v>41</v>
      </c>
      <c r="B43" s="10" t="s">
        <v>81</v>
      </c>
      <c r="C43" s="10" t="s">
        <v>45</v>
      </c>
      <c r="D43" s="10" t="s">
        <v>50</v>
      </c>
      <c r="E43" s="10">
        <v>210</v>
      </c>
      <c r="F43" s="10" t="s">
        <v>15</v>
      </c>
      <c r="G43" s="10" t="s">
        <v>34</v>
      </c>
      <c r="H43" s="10">
        <v>100</v>
      </c>
      <c r="I43" s="10">
        <v>450</v>
      </c>
      <c r="J43" s="11">
        <f t="shared" si="2"/>
        <v>1.22</v>
      </c>
      <c r="K43" s="12"/>
    </row>
    <row r="44" ht="26" customHeight="1" spans="1:11">
      <c r="A44" s="10">
        <v>42</v>
      </c>
      <c r="B44" s="10" t="s">
        <v>82</v>
      </c>
      <c r="C44" s="10" t="s">
        <v>45</v>
      </c>
      <c r="D44" s="10" t="s">
        <v>50</v>
      </c>
      <c r="E44" s="10">
        <v>350</v>
      </c>
      <c r="F44" s="10" t="s">
        <v>15</v>
      </c>
      <c r="G44" s="10" t="s">
        <v>34</v>
      </c>
      <c r="H44" s="10">
        <v>150</v>
      </c>
      <c r="I44" s="10">
        <v>675</v>
      </c>
      <c r="J44" s="11">
        <f t="shared" si="2"/>
        <v>1.83</v>
      </c>
      <c r="K44" s="12"/>
    </row>
    <row r="45" ht="26" customHeight="1" spans="1:11">
      <c r="A45" s="10">
        <v>43</v>
      </c>
      <c r="B45" s="10" t="s">
        <v>83</v>
      </c>
      <c r="C45" s="10" t="s">
        <v>45</v>
      </c>
      <c r="D45" s="10" t="s">
        <v>50</v>
      </c>
      <c r="E45" s="10">
        <v>360</v>
      </c>
      <c r="F45" s="10" t="s">
        <v>15</v>
      </c>
      <c r="G45" s="10" t="s">
        <v>34</v>
      </c>
      <c r="H45" s="10">
        <v>150</v>
      </c>
      <c r="I45" s="10">
        <v>675</v>
      </c>
      <c r="J45" s="11">
        <f t="shared" si="2"/>
        <v>1.83</v>
      </c>
      <c r="K45" s="12"/>
    </row>
    <row r="46" ht="26" customHeight="1" spans="1:11">
      <c r="A46" s="10">
        <v>44</v>
      </c>
      <c r="B46" s="10" t="s">
        <v>84</v>
      </c>
      <c r="C46" s="10" t="s">
        <v>45</v>
      </c>
      <c r="D46" s="10" t="s">
        <v>50</v>
      </c>
      <c r="E46" s="10">
        <v>280</v>
      </c>
      <c r="F46" s="10" t="s">
        <v>15</v>
      </c>
      <c r="G46" s="10" t="s">
        <v>34</v>
      </c>
      <c r="H46" s="10">
        <v>100</v>
      </c>
      <c r="I46" s="10">
        <v>450</v>
      </c>
      <c r="J46" s="11">
        <f t="shared" si="2"/>
        <v>1.22</v>
      </c>
      <c r="K46" s="12"/>
    </row>
    <row r="47" ht="26" customHeight="1" spans="1:11">
      <c r="A47" s="10">
        <v>45</v>
      </c>
      <c r="B47" s="10" t="s">
        <v>85</v>
      </c>
      <c r="C47" s="10" t="s">
        <v>45</v>
      </c>
      <c r="D47" s="10" t="s">
        <v>50</v>
      </c>
      <c r="E47" s="10">
        <v>360</v>
      </c>
      <c r="F47" s="10" t="s">
        <v>15</v>
      </c>
      <c r="G47" s="10" t="s">
        <v>34</v>
      </c>
      <c r="H47" s="10">
        <v>100</v>
      </c>
      <c r="I47" s="10">
        <v>450</v>
      </c>
      <c r="J47" s="11">
        <f t="shared" si="2"/>
        <v>1.22</v>
      </c>
      <c r="K47" s="12"/>
    </row>
    <row r="48" ht="26" customHeight="1" spans="1:11">
      <c r="A48" s="10">
        <v>46</v>
      </c>
      <c r="B48" s="10" t="s">
        <v>86</v>
      </c>
      <c r="C48" s="10" t="s">
        <v>45</v>
      </c>
      <c r="D48" s="10" t="s">
        <v>50</v>
      </c>
      <c r="E48" s="10">
        <v>320</v>
      </c>
      <c r="F48" s="10" t="s">
        <v>15</v>
      </c>
      <c r="G48" s="10" t="s">
        <v>34</v>
      </c>
      <c r="H48" s="10">
        <v>150</v>
      </c>
      <c r="I48" s="10">
        <v>675</v>
      </c>
      <c r="J48" s="11">
        <f t="shared" si="2"/>
        <v>1.83</v>
      </c>
      <c r="K48" s="12"/>
    </row>
    <row r="49" ht="26" customHeight="1" spans="1:11">
      <c r="A49" s="10">
        <v>47</v>
      </c>
      <c r="B49" s="10" t="s">
        <v>87</v>
      </c>
      <c r="C49" s="10" t="s">
        <v>49</v>
      </c>
      <c r="D49" s="10" t="s">
        <v>50</v>
      </c>
      <c r="E49" s="10">
        <v>600</v>
      </c>
      <c r="F49" s="10" t="s">
        <v>15</v>
      </c>
      <c r="G49" s="10" t="s">
        <v>34</v>
      </c>
      <c r="H49" s="10">
        <v>200</v>
      </c>
      <c r="I49" s="10">
        <v>900</v>
      </c>
      <c r="J49" s="11">
        <f t="shared" si="2"/>
        <v>2.44</v>
      </c>
      <c r="K49" s="12"/>
    </row>
    <row r="50" ht="26" customHeight="1" spans="1:11">
      <c r="A50" s="10">
        <v>48</v>
      </c>
      <c r="B50" s="10" t="s">
        <v>88</v>
      </c>
      <c r="C50" s="10" t="s">
        <v>45</v>
      </c>
      <c r="D50" s="10" t="s">
        <v>50</v>
      </c>
      <c r="E50" s="10">
        <v>240</v>
      </c>
      <c r="F50" s="10" t="s">
        <v>15</v>
      </c>
      <c r="G50" s="10" t="s">
        <v>34</v>
      </c>
      <c r="H50" s="10">
        <v>150</v>
      </c>
      <c r="I50" s="10">
        <v>675</v>
      </c>
      <c r="J50" s="11">
        <f t="shared" si="2"/>
        <v>1.83</v>
      </c>
      <c r="K50" s="12"/>
    </row>
    <row r="51" ht="26" customHeight="1" spans="1:11">
      <c r="A51" s="10">
        <v>49</v>
      </c>
      <c r="B51" s="10" t="s">
        <v>89</v>
      </c>
      <c r="C51" s="10" t="s">
        <v>68</v>
      </c>
      <c r="D51" s="10" t="s">
        <v>50</v>
      </c>
      <c r="E51" s="10">
        <v>340</v>
      </c>
      <c r="F51" s="10" t="s">
        <v>15</v>
      </c>
      <c r="G51" s="10" t="s">
        <v>34</v>
      </c>
      <c r="H51" s="10">
        <v>200</v>
      </c>
      <c r="I51" s="10">
        <v>900</v>
      </c>
      <c r="J51" s="11">
        <f t="shared" si="2"/>
        <v>2.44</v>
      </c>
      <c r="K51" s="12"/>
    </row>
    <row r="52" ht="26" customHeight="1" spans="1:11">
      <c r="A52" s="10">
        <v>50</v>
      </c>
      <c r="B52" s="10" t="s">
        <v>90</v>
      </c>
      <c r="C52" s="10" t="s">
        <v>68</v>
      </c>
      <c r="D52" s="10" t="s">
        <v>50</v>
      </c>
      <c r="E52" s="10">
        <v>290</v>
      </c>
      <c r="F52" s="10" t="s">
        <v>15</v>
      </c>
      <c r="G52" s="10" t="s">
        <v>34</v>
      </c>
      <c r="H52" s="10">
        <v>200</v>
      </c>
      <c r="I52" s="10">
        <v>900</v>
      </c>
      <c r="J52" s="11">
        <f t="shared" si="2"/>
        <v>2.44</v>
      </c>
      <c r="K52" s="12"/>
    </row>
    <row r="53" ht="26" customHeight="1" spans="1:11">
      <c r="A53" s="10">
        <v>51</v>
      </c>
      <c r="B53" s="10" t="s">
        <v>91</v>
      </c>
      <c r="C53" s="10" t="s">
        <v>92</v>
      </c>
      <c r="D53" s="10" t="s">
        <v>78</v>
      </c>
      <c r="E53" s="10">
        <v>600</v>
      </c>
      <c r="F53" s="10" t="s">
        <v>15</v>
      </c>
      <c r="G53" s="10" t="s">
        <v>34</v>
      </c>
      <c r="H53" s="10">
        <v>50</v>
      </c>
      <c r="I53" s="10">
        <v>225</v>
      </c>
      <c r="J53" s="11">
        <f t="shared" si="2"/>
        <v>0.61</v>
      </c>
      <c r="K53" s="12"/>
    </row>
    <row r="54" ht="26" customHeight="1" spans="1:11">
      <c r="A54" s="10">
        <v>52</v>
      </c>
      <c r="B54" s="10" t="s">
        <v>93</v>
      </c>
      <c r="C54" s="10" t="s">
        <v>45</v>
      </c>
      <c r="D54" s="10" t="s">
        <v>50</v>
      </c>
      <c r="E54" s="10">
        <v>300</v>
      </c>
      <c r="F54" s="10" t="s">
        <v>15</v>
      </c>
      <c r="G54" s="10" t="s">
        <v>34</v>
      </c>
      <c r="H54" s="10">
        <v>100</v>
      </c>
      <c r="I54" s="10">
        <v>450</v>
      </c>
      <c r="J54" s="11">
        <f t="shared" si="2"/>
        <v>1.22</v>
      </c>
      <c r="K54" s="12"/>
    </row>
    <row r="55" ht="26" customHeight="1" spans="1:11">
      <c r="A55" s="10">
        <v>53</v>
      </c>
      <c r="B55" s="10" t="s">
        <v>94</v>
      </c>
      <c r="C55" s="10" t="s">
        <v>95</v>
      </c>
      <c r="D55" s="10" t="s">
        <v>50</v>
      </c>
      <c r="E55" s="10">
        <v>210</v>
      </c>
      <c r="F55" s="10" t="s">
        <v>15</v>
      </c>
      <c r="G55" s="10" t="s">
        <v>34</v>
      </c>
      <c r="H55" s="10">
        <v>50</v>
      </c>
      <c r="I55" s="10">
        <v>225</v>
      </c>
      <c r="J55" s="11">
        <f t="shared" si="2"/>
        <v>0.61</v>
      </c>
      <c r="K55" s="12"/>
    </row>
    <row r="56" ht="26" customHeight="1" spans="1:11">
      <c r="A56" s="10">
        <v>54</v>
      </c>
      <c r="B56" s="10" t="s">
        <v>96</v>
      </c>
      <c r="C56" s="10" t="s">
        <v>95</v>
      </c>
      <c r="D56" s="10" t="s">
        <v>50</v>
      </c>
      <c r="E56" s="10">
        <v>280</v>
      </c>
      <c r="F56" s="10" t="s">
        <v>15</v>
      </c>
      <c r="G56" s="10" t="s">
        <v>34</v>
      </c>
      <c r="H56" s="10">
        <v>50</v>
      </c>
      <c r="I56" s="10">
        <v>225</v>
      </c>
      <c r="J56" s="11">
        <f t="shared" si="2"/>
        <v>0.61</v>
      </c>
      <c r="K56" s="12"/>
    </row>
    <row r="57" ht="26" customHeight="1" spans="1:11">
      <c r="A57" s="10">
        <v>55</v>
      </c>
      <c r="B57" s="10" t="s">
        <v>97</v>
      </c>
      <c r="C57" s="10" t="s">
        <v>95</v>
      </c>
      <c r="D57" s="10" t="s">
        <v>50</v>
      </c>
      <c r="E57" s="10">
        <v>200</v>
      </c>
      <c r="F57" s="10" t="s">
        <v>15</v>
      </c>
      <c r="G57" s="10" t="s">
        <v>34</v>
      </c>
      <c r="H57" s="10">
        <v>50</v>
      </c>
      <c r="I57" s="10">
        <v>225</v>
      </c>
      <c r="J57" s="11">
        <f t="shared" si="2"/>
        <v>0.61</v>
      </c>
      <c r="K57" s="12"/>
    </row>
    <row r="58" ht="26" customHeight="1" spans="1:11">
      <c r="A58" s="10">
        <v>56</v>
      </c>
      <c r="B58" s="10" t="s">
        <v>98</v>
      </c>
      <c r="C58" s="10" t="s">
        <v>99</v>
      </c>
      <c r="D58" s="10" t="s">
        <v>50</v>
      </c>
      <c r="E58" s="10">
        <v>121</v>
      </c>
      <c r="F58" s="10" t="s">
        <v>15</v>
      </c>
      <c r="G58" s="10" t="s">
        <v>34</v>
      </c>
      <c r="H58" s="10">
        <v>150</v>
      </c>
      <c r="I58" s="10">
        <v>675</v>
      </c>
      <c r="J58" s="11">
        <f t="shared" si="2"/>
        <v>1.83</v>
      </c>
      <c r="K58" s="12"/>
    </row>
    <row r="59" ht="26" customHeight="1" spans="1:11">
      <c r="A59" s="10">
        <v>57</v>
      </c>
      <c r="B59" s="10" t="s">
        <v>100</v>
      </c>
      <c r="C59" s="10" t="s">
        <v>101</v>
      </c>
      <c r="D59" s="10" t="s">
        <v>50</v>
      </c>
      <c r="E59" s="10">
        <v>800</v>
      </c>
      <c r="F59" s="10" t="s">
        <v>15</v>
      </c>
      <c r="G59" s="10" t="s">
        <v>34</v>
      </c>
      <c r="H59" s="10">
        <v>600</v>
      </c>
      <c r="I59" s="10">
        <v>2700</v>
      </c>
      <c r="J59" s="11">
        <f t="shared" si="2"/>
        <v>7.32</v>
      </c>
      <c r="K59" s="12"/>
    </row>
    <row r="60" ht="26" customHeight="1" spans="1:11">
      <c r="A60" s="10">
        <v>58</v>
      </c>
      <c r="B60" s="10" t="s">
        <v>102</v>
      </c>
      <c r="C60" s="10" t="s">
        <v>20</v>
      </c>
      <c r="D60" s="10" t="s">
        <v>50</v>
      </c>
      <c r="E60" s="10">
        <v>100</v>
      </c>
      <c r="F60" s="10" t="s">
        <v>15</v>
      </c>
      <c r="G60" s="10" t="s">
        <v>34</v>
      </c>
      <c r="H60" s="10">
        <v>100</v>
      </c>
      <c r="I60" s="10">
        <v>450</v>
      </c>
      <c r="J60" s="11">
        <f t="shared" si="2"/>
        <v>1.22</v>
      </c>
      <c r="K60" s="12"/>
    </row>
    <row r="61" ht="26" customHeight="1" spans="1:11">
      <c r="A61" s="10">
        <v>59</v>
      </c>
      <c r="B61" s="10" t="s">
        <v>103</v>
      </c>
      <c r="C61" s="10" t="s">
        <v>104</v>
      </c>
      <c r="D61" s="10" t="s">
        <v>78</v>
      </c>
      <c r="E61" s="10">
        <v>3000</v>
      </c>
      <c r="F61" s="10" t="s">
        <v>15</v>
      </c>
      <c r="G61" s="10" t="s">
        <v>34</v>
      </c>
      <c r="H61" s="10">
        <v>2450</v>
      </c>
      <c r="I61" s="10">
        <v>11025</v>
      </c>
      <c r="J61" s="11">
        <f t="shared" si="2"/>
        <v>29.89</v>
      </c>
      <c r="K61" s="12"/>
    </row>
    <row r="62" ht="26" customHeight="1" spans="1:11">
      <c r="A62" s="10">
        <v>60</v>
      </c>
      <c r="B62" s="10" t="s">
        <v>105</v>
      </c>
      <c r="C62" s="10" t="s">
        <v>36</v>
      </c>
      <c r="D62" s="10" t="s">
        <v>78</v>
      </c>
      <c r="E62" s="10">
        <v>400</v>
      </c>
      <c r="F62" s="10" t="s">
        <v>15</v>
      </c>
      <c r="G62" s="10" t="s">
        <v>34</v>
      </c>
      <c r="H62" s="10">
        <v>350</v>
      </c>
      <c r="I62" s="10">
        <v>1575</v>
      </c>
      <c r="J62" s="11">
        <f t="shared" si="2"/>
        <v>4.27</v>
      </c>
      <c r="K62" s="12"/>
    </row>
    <row r="63" ht="26" customHeight="1" spans="1:11">
      <c r="A63" s="10">
        <v>61</v>
      </c>
      <c r="B63" s="10" t="s">
        <v>106</v>
      </c>
      <c r="C63" s="10" t="s">
        <v>23</v>
      </c>
      <c r="D63" s="10" t="s">
        <v>50</v>
      </c>
      <c r="E63" s="10">
        <v>85</v>
      </c>
      <c r="F63" s="10" t="s">
        <v>15</v>
      </c>
      <c r="G63" s="10" t="s">
        <v>34</v>
      </c>
      <c r="H63" s="10">
        <v>100</v>
      </c>
      <c r="I63" s="10">
        <v>450</v>
      </c>
      <c r="J63" s="11">
        <f t="shared" si="2"/>
        <v>1.22</v>
      </c>
      <c r="K63" s="12"/>
    </row>
    <row r="64" ht="26" customHeight="1" spans="1:11">
      <c r="A64" s="10">
        <v>62</v>
      </c>
      <c r="B64" s="10" t="s">
        <v>107</v>
      </c>
      <c r="C64" s="10" t="s">
        <v>108</v>
      </c>
      <c r="D64" s="10" t="s">
        <v>50</v>
      </c>
      <c r="E64" s="10">
        <v>200</v>
      </c>
      <c r="F64" s="10" t="s">
        <v>15</v>
      </c>
      <c r="G64" s="10" t="s">
        <v>34</v>
      </c>
      <c r="H64" s="10">
        <v>150</v>
      </c>
      <c r="I64" s="10">
        <v>675</v>
      </c>
      <c r="J64" s="11">
        <f t="shared" si="2"/>
        <v>1.83</v>
      </c>
      <c r="K64" s="12"/>
    </row>
    <row r="65" ht="26" customHeight="1" spans="1:11">
      <c r="A65" s="10">
        <v>63</v>
      </c>
      <c r="B65" s="10" t="s">
        <v>109</v>
      </c>
      <c r="C65" s="10" t="s">
        <v>110</v>
      </c>
      <c r="D65" s="10" t="s">
        <v>50</v>
      </c>
      <c r="E65" s="10">
        <v>290</v>
      </c>
      <c r="F65" s="10" t="s">
        <v>15</v>
      </c>
      <c r="G65" s="10" t="s">
        <v>34</v>
      </c>
      <c r="H65" s="10">
        <v>200</v>
      </c>
      <c r="I65" s="10">
        <v>900</v>
      </c>
      <c r="J65" s="11">
        <f t="shared" si="2"/>
        <v>2.44</v>
      </c>
      <c r="K65" s="12"/>
    </row>
    <row r="66" ht="26" customHeight="1" spans="1:11">
      <c r="A66" s="10">
        <v>64</v>
      </c>
      <c r="B66" s="10" t="s">
        <v>111</v>
      </c>
      <c r="C66" s="10" t="s">
        <v>112</v>
      </c>
      <c r="D66" s="10" t="s">
        <v>50</v>
      </c>
      <c r="E66" s="10">
        <v>380</v>
      </c>
      <c r="F66" s="10" t="s">
        <v>15</v>
      </c>
      <c r="G66" s="10" t="s">
        <v>34</v>
      </c>
      <c r="H66" s="10">
        <v>500</v>
      </c>
      <c r="I66" s="10">
        <v>2250</v>
      </c>
      <c r="J66" s="11">
        <f t="shared" si="2"/>
        <v>6.1</v>
      </c>
      <c r="K66" s="12"/>
    </row>
    <row r="67" ht="26" customHeight="1" spans="1:11">
      <c r="A67" s="10">
        <v>65</v>
      </c>
      <c r="B67" s="10" t="s">
        <v>113</v>
      </c>
      <c r="C67" s="10" t="s">
        <v>114</v>
      </c>
      <c r="D67" s="10" t="s">
        <v>50</v>
      </c>
      <c r="E67" s="10">
        <v>210</v>
      </c>
      <c r="F67" s="10" t="s">
        <v>15</v>
      </c>
      <c r="G67" s="10" t="s">
        <v>34</v>
      </c>
      <c r="H67" s="10">
        <v>100</v>
      </c>
      <c r="I67" s="10">
        <v>450</v>
      </c>
      <c r="J67" s="11">
        <f t="shared" si="2"/>
        <v>1.22</v>
      </c>
      <c r="K67" s="12"/>
    </row>
    <row r="68" ht="26" customHeight="1" spans="1:11">
      <c r="A68" s="10">
        <v>66</v>
      </c>
      <c r="B68" s="10" t="s">
        <v>115</v>
      </c>
      <c r="C68" s="10" t="s">
        <v>114</v>
      </c>
      <c r="D68" s="10" t="s">
        <v>50</v>
      </c>
      <c r="E68" s="10">
        <v>260</v>
      </c>
      <c r="F68" s="10" t="s">
        <v>15</v>
      </c>
      <c r="G68" s="10" t="s">
        <v>34</v>
      </c>
      <c r="H68" s="10">
        <v>150</v>
      </c>
      <c r="I68" s="10">
        <v>675</v>
      </c>
      <c r="J68" s="11">
        <f t="shared" si="2"/>
        <v>1.83</v>
      </c>
      <c r="K68" s="12"/>
    </row>
    <row r="69" ht="26" customHeight="1" spans="1:11">
      <c r="A69" s="10">
        <v>67</v>
      </c>
      <c r="B69" s="10" t="s">
        <v>116</v>
      </c>
      <c r="C69" s="10" t="s">
        <v>117</v>
      </c>
      <c r="D69" s="10" t="s">
        <v>50</v>
      </c>
      <c r="E69" s="10">
        <v>400</v>
      </c>
      <c r="F69" s="10" t="s">
        <v>15</v>
      </c>
      <c r="G69" s="10" t="s">
        <v>34</v>
      </c>
      <c r="H69" s="10">
        <v>100</v>
      </c>
      <c r="I69" s="10">
        <v>450</v>
      </c>
      <c r="J69" s="11">
        <f t="shared" si="2"/>
        <v>1.22</v>
      </c>
      <c r="K69" s="12"/>
    </row>
    <row r="70" ht="26" customHeight="1" spans="1:11">
      <c r="A70" s="10">
        <v>68</v>
      </c>
      <c r="B70" s="10" t="s">
        <v>118</v>
      </c>
      <c r="C70" s="10" t="s">
        <v>117</v>
      </c>
      <c r="D70" s="10" t="s">
        <v>50</v>
      </c>
      <c r="E70" s="10">
        <v>300</v>
      </c>
      <c r="F70" s="10" t="s">
        <v>15</v>
      </c>
      <c r="G70" s="10" t="s">
        <v>34</v>
      </c>
      <c r="H70" s="10">
        <v>100</v>
      </c>
      <c r="I70" s="10">
        <v>450</v>
      </c>
      <c r="J70" s="11">
        <f t="shared" si="2"/>
        <v>1.22</v>
      </c>
      <c r="K70" s="12"/>
    </row>
    <row r="71" ht="26" customHeight="1" spans="1:11">
      <c r="A71" s="10">
        <v>69</v>
      </c>
      <c r="B71" s="10" t="s">
        <v>119</v>
      </c>
      <c r="C71" s="10" t="s">
        <v>117</v>
      </c>
      <c r="D71" s="10" t="s">
        <v>50</v>
      </c>
      <c r="E71" s="10">
        <v>300</v>
      </c>
      <c r="F71" s="10" t="s">
        <v>15</v>
      </c>
      <c r="G71" s="10" t="s">
        <v>34</v>
      </c>
      <c r="H71" s="10">
        <v>100</v>
      </c>
      <c r="I71" s="10">
        <v>450</v>
      </c>
      <c r="J71" s="11">
        <f t="shared" si="2"/>
        <v>1.22</v>
      </c>
      <c r="K71" s="12"/>
    </row>
    <row r="72" ht="26" customHeight="1" spans="1:11">
      <c r="A72" s="10">
        <v>70</v>
      </c>
      <c r="B72" s="10" t="s">
        <v>120</v>
      </c>
      <c r="C72" s="10" t="s">
        <v>117</v>
      </c>
      <c r="D72" s="10" t="s">
        <v>50</v>
      </c>
      <c r="E72" s="10">
        <v>280</v>
      </c>
      <c r="F72" s="10" t="s">
        <v>15</v>
      </c>
      <c r="G72" s="10" t="s">
        <v>34</v>
      </c>
      <c r="H72" s="10">
        <v>100</v>
      </c>
      <c r="I72" s="10">
        <v>450</v>
      </c>
      <c r="J72" s="11">
        <f t="shared" si="2"/>
        <v>1.22</v>
      </c>
      <c r="K72" s="12"/>
    </row>
    <row r="73" ht="26" customHeight="1" spans="1:11">
      <c r="A73" s="10">
        <v>71</v>
      </c>
      <c r="B73" s="10" t="s">
        <v>121</v>
      </c>
      <c r="C73" s="10" t="s">
        <v>122</v>
      </c>
      <c r="D73" s="10" t="s">
        <v>50</v>
      </c>
      <c r="E73" s="10">
        <v>180</v>
      </c>
      <c r="F73" s="10" t="s">
        <v>15</v>
      </c>
      <c r="G73" s="10" t="s">
        <v>34</v>
      </c>
      <c r="H73" s="10">
        <v>300</v>
      </c>
      <c r="I73" s="10">
        <v>1350</v>
      </c>
      <c r="J73" s="11">
        <f t="shared" si="2"/>
        <v>3.66</v>
      </c>
      <c r="K73" s="12"/>
    </row>
    <row r="74" ht="26" customHeight="1" spans="1:11">
      <c r="A74" s="10">
        <v>72</v>
      </c>
      <c r="B74" s="10" t="s">
        <v>123</v>
      </c>
      <c r="C74" s="10" t="s">
        <v>124</v>
      </c>
      <c r="D74" s="10" t="s">
        <v>50</v>
      </c>
      <c r="E74" s="10">
        <v>220</v>
      </c>
      <c r="F74" s="10" t="s">
        <v>15</v>
      </c>
      <c r="G74" s="10" t="s">
        <v>34</v>
      </c>
      <c r="H74" s="10">
        <v>100</v>
      </c>
      <c r="I74" s="10">
        <v>450</v>
      </c>
      <c r="J74" s="11">
        <f t="shared" ref="J74:J94" si="3">H74*122/10000</f>
        <v>1.22</v>
      </c>
      <c r="K74" s="12"/>
    </row>
    <row r="75" ht="26" customHeight="1" spans="1:11">
      <c r="A75" s="10">
        <v>73</v>
      </c>
      <c r="B75" s="10" t="s">
        <v>125</v>
      </c>
      <c r="C75" s="10" t="s">
        <v>126</v>
      </c>
      <c r="D75" s="10" t="s">
        <v>50</v>
      </c>
      <c r="E75" s="10">
        <v>440</v>
      </c>
      <c r="F75" s="10" t="s">
        <v>15</v>
      </c>
      <c r="G75" s="10" t="s">
        <v>34</v>
      </c>
      <c r="H75" s="10">
        <v>130</v>
      </c>
      <c r="I75" s="10">
        <v>585</v>
      </c>
      <c r="J75" s="11">
        <f t="shared" si="3"/>
        <v>1.586</v>
      </c>
      <c r="K75" s="12"/>
    </row>
    <row r="76" ht="26" customHeight="1" spans="1:11">
      <c r="A76" s="10">
        <v>74</v>
      </c>
      <c r="B76" s="10" t="s">
        <v>127</v>
      </c>
      <c r="C76" s="10" t="s">
        <v>126</v>
      </c>
      <c r="D76" s="10" t="s">
        <v>50</v>
      </c>
      <c r="E76" s="10">
        <v>110</v>
      </c>
      <c r="F76" s="10" t="s">
        <v>15</v>
      </c>
      <c r="G76" s="10" t="s">
        <v>34</v>
      </c>
      <c r="H76" s="10">
        <v>50</v>
      </c>
      <c r="I76" s="10">
        <v>225</v>
      </c>
      <c r="J76" s="11">
        <f t="shared" si="3"/>
        <v>0.61</v>
      </c>
      <c r="K76" s="12"/>
    </row>
    <row r="77" ht="26" customHeight="1" spans="1:11">
      <c r="A77" s="10">
        <v>75</v>
      </c>
      <c r="B77" s="10" t="s">
        <v>128</v>
      </c>
      <c r="C77" s="10" t="s">
        <v>129</v>
      </c>
      <c r="D77" s="10" t="s">
        <v>50</v>
      </c>
      <c r="E77" s="10">
        <v>100</v>
      </c>
      <c r="F77" s="10" t="s">
        <v>15</v>
      </c>
      <c r="G77" s="10" t="s">
        <v>28</v>
      </c>
      <c r="H77" s="10">
        <v>70</v>
      </c>
      <c r="I77" s="10">
        <v>315</v>
      </c>
      <c r="J77" s="11">
        <f t="shared" si="3"/>
        <v>0.854</v>
      </c>
      <c r="K77" s="12"/>
    </row>
    <row r="78" ht="26" customHeight="1" spans="1:11">
      <c r="A78" s="10">
        <v>76</v>
      </c>
      <c r="B78" s="10" t="s">
        <v>130</v>
      </c>
      <c r="C78" s="10" t="s">
        <v>126</v>
      </c>
      <c r="D78" s="10" t="s">
        <v>50</v>
      </c>
      <c r="E78" s="10">
        <v>160</v>
      </c>
      <c r="F78" s="10" t="s">
        <v>15</v>
      </c>
      <c r="G78" s="10" t="s">
        <v>28</v>
      </c>
      <c r="H78" s="10">
        <v>60</v>
      </c>
      <c r="I78" s="10">
        <v>270</v>
      </c>
      <c r="J78" s="11">
        <f t="shared" si="3"/>
        <v>0.732</v>
      </c>
      <c r="K78" s="12"/>
    </row>
    <row r="79" ht="26" customHeight="1" spans="1:11">
      <c r="A79" s="10">
        <v>77</v>
      </c>
      <c r="B79" s="10" t="s">
        <v>131</v>
      </c>
      <c r="C79" s="10" t="s">
        <v>132</v>
      </c>
      <c r="D79" s="10" t="s">
        <v>50</v>
      </c>
      <c r="E79" s="10">
        <v>190</v>
      </c>
      <c r="F79" s="10" t="s">
        <v>15</v>
      </c>
      <c r="G79" s="10" t="s">
        <v>34</v>
      </c>
      <c r="H79" s="10">
        <v>100</v>
      </c>
      <c r="I79" s="10">
        <v>450</v>
      </c>
      <c r="J79" s="11">
        <f t="shared" si="3"/>
        <v>1.22</v>
      </c>
      <c r="K79" s="12"/>
    </row>
    <row r="80" ht="26" customHeight="1" spans="1:11">
      <c r="A80" s="10">
        <v>78</v>
      </c>
      <c r="B80" s="10" t="s">
        <v>133</v>
      </c>
      <c r="C80" s="10" t="s">
        <v>134</v>
      </c>
      <c r="D80" s="10" t="s">
        <v>50</v>
      </c>
      <c r="E80" s="10">
        <v>240</v>
      </c>
      <c r="F80" s="10" t="s">
        <v>15</v>
      </c>
      <c r="G80" s="10" t="s">
        <v>34</v>
      </c>
      <c r="H80" s="10">
        <v>150</v>
      </c>
      <c r="I80" s="10">
        <v>675</v>
      </c>
      <c r="J80" s="11">
        <f t="shared" si="3"/>
        <v>1.83</v>
      </c>
      <c r="K80" s="12"/>
    </row>
    <row r="81" ht="26" customHeight="1" spans="1:11">
      <c r="A81" s="10">
        <v>79</v>
      </c>
      <c r="B81" s="10" t="s">
        <v>135</v>
      </c>
      <c r="C81" s="10" t="s">
        <v>136</v>
      </c>
      <c r="D81" s="10" t="s">
        <v>50</v>
      </c>
      <c r="E81" s="10">
        <v>600</v>
      </c>
      <c r="F81" s="10" t="s">
        <v>15</v>
      </c>
      <c r="G81" s="10" t="s">
        <v>34</v>
      </c>
      <c r="H81" s="10">
        <v>300</v>
      </c>
      <c r="I81" s="10">
        <v>1350</v>
      </c>
      <c r="J81" s="11">
        <f t="shared" si="3"/>
        <v>3.66</v>
      </c>
      <c r="K81" s="12"/>
    </row>
    <row r="82" ht="26" customHeight="1" spans="1:11">
      <c r="A82" s="10">
        <v>80</v>
      </c>
      <c r="B82" s="10" t="s">
        <v>137</v>
      </c>
      <c r="C82" s="10" t="s">
        <v>138</v>
      </c>
      <c r="D82" s="10" t="s">
        <v>50</v>
      </c>
      <c r="E82" s="10">
        <v>280</v>
      </c>
      <c r="F82" s="10" t="s">
        <v>15</v>
      </c>
      <c r="G82" s="10" t="s">
        <v>34</v>
      </c>
      <c r="H82" s="10">
        <v>200</v>
      </c>
      <c r="I82" s="10">
        <v>900</v>
      </c>
      <c r="J82" s="11">
        <f t="shared" si="3"/>
        <v>2.44</v>
      </c>
      <c r="K82" s="12"/>
    </row>
    <row r="83" ht="26" customHeight="1" spans="1:11">
      <c r="A83" s="10">
        <v>81</v>
      </c>
      <c r="B83" s="10" t="s">
        <v>139</v>
      </c>
      <c r="C83" s="10" t="s">
        <v>138</v>
      </c>
      <c r="D83" s="10" t="s">
        <v>50</v>
      </c>
      <c r="E83" s="10">
        <v>183</v>
      </c>
      <c r="F83" s="10" t="s">
        <v>15</v>
      </c>
      <c r="G83" s="10" t="s">
        <v>34</v>
      </c>
      <c r="H83" s="10">
        <v>100</v>
      </c>
      <c r="I83" s="10">
        <v>450</v>
      </c>
      <c r="J83" s="11">
        <f t="shared" si="3"/>
        <v>1.22</v>
      </c>
      <c r="K83" s="12"/>
    </row>
    <row r="84" ht="26" customHeight="1" spans="1:11">
      <c r="A84" s="10">
        <v>82</v>
      </c>
      <c r="B84" s="10" t="s">
        <v>140</v>
      </c>
      <c r="C84" s="10" t="s">
        <v>138</v>
      </c>
      <c r="D84" s="10" t="s">
        <v>50</v>
      </c>
      <c r="E84" s="10">
        <v>210</v>
      </c>
      <c r="F84" s="10" t="s">
        <v>15</v>
      </c>
      <c r="G84" s="10" t="s">
        <v>34</v>
      </c>
      <c r="H84" s="10">
        <v>100</v>
      </c>
      <c r="I84" s="10">
        <v>450</v>
      </c>
      <c r="J84" s="11">
        <f t="shared" si="3"/>
        <v>1.22</v>
      </c>
      <c r="K84" s="12"/>
    </row>
    <row r="85" ht="26" customHeight="1" spans="1:11">
      <c r="A85" s="10">
        <v>83</v>
      </c>
      <c r="B85" s="10" t="s">
        <v>141</v>
      </c>
      <c r="C85" s="10" t="s">
        <v>30</v>
      </c>
      <c r="D85" s="10" t="s">
        <v>50</v>
      </c>
      <c r="E85" s="10">
        <v>260</v>
      </c>
      <c r="F85" s="10" t="s">
        <v>15</v>
      </c>
      <c r="G85" s="10" t="s">
        <v>34</v>
      </c>
      <c r="H85" s="10">
        <v>150</v>
      </c>
      <c r="I85" s="10">
        <v>675</v>
      </c>
      <c r="J85" s="11">
        <f t="shared" si="3"/>
        <v>1.83</v>
      </c>
      <c r="K85" s="12"/>
    </row>
    <row r="86" ht="26" customHeight="1" spans="1:11">
      <c r="A86" s="10">
        <v>84</v>
      </c>
      <c r="B86" s="10" t="s">
        <v>142</v>
      </c>
      <c r="C86" s="10" t="s">
        <v>33</v>
      </c>
      <c r="D86" s="10" t="s">
        <v>50</v>
      </c>
      <c r="E86" s="10">
        <v>200</v>
      </c>
      <c r="F86" s="10" t="s">
        <v>15</v>
      </c>
      <c r="G86" s="10" t="s">
        <v>34</v>
      </c>
      <c r="H86" s="10">
        <v>100</v>
      </c>
      <c r="I86" s="10">
        <v>450</v>
      </c>
      <c r="J86" s="11">
        <f t="shared" si="3"/>
        <v>1.22</v>
      </c>
      <c r="K86" s="12"/>
    </row>
    <row r="87" ht="26" customHeight="1" spans="1:11">
      <c r="A87" s="10">
        <v>85</v>
      </c>
      <c r="B87" s="10" t="s">
        <v>143</v>
      </c>
      <c r="C87" s="10" t="s">
        <v>138</v>
      </c>
      <c r="D87" s="10" t="s">
        <v>50</v>
      </c>
      <c r="E87" s="10">
        <v>160</v>
      </c>
      <c r="F87" s="10" t="s">
        <v>15</v>
      </c>
      <c r="G87" s="10" t="s">
        <v>28</v>
      </c>
      <c r="H87" s="10">
        <v>50</v>
      </c>
      <c r="I87" s="10">
        <v>225</v>
      </c>
      <c r="J87" s="11">
        <f t="shared" si="3"/>
        <v>0.61</v>
      </c>
      <c r="K87" s="12"/>
    </row>
    <row r="88" ht="26" customHeight="1" spans="1:11">
      <c r="A88" s="10">
        <v>86</v>
      </c>
      <c r="B88" s="10" t="s">
        <v>144</v>
      </c>
      <c r="C88" s="10" t="s">
        <v>138</v>
      </c>
      <c r="D88" s="10" t="s">
        <v>50</v>
      </c>
      <c r="E88" s="10">
        <v>160</v>
      </c>
      <c r="F88" s="10" t="s">
        <v>15</v>
      </c>
      <c r="G88" s="10" t="s">
        <v>28</v>
      </c>
      <c r="H88" s="10">
        <v>50</v>
      </c>
      <c r="I88" s="10">
        <v>225</v>
      </c>
      <c r="J88" s="11">
        <f t="shared" si="3"/>
        <v>0.61</v>
      </c>
      <c r="K88" s="12"/>
    </row>
    <row r="89" ht="26" customHeight="1" spans="1:11">
      <c r="A89" s="10">
        <v>87</v>
      </c>
      <c r="B89" s="10" t="s">
        <v>145</v>
      </c>
      <c r="C89" s="10" t="s">
        <v>138</v>
      </c>
      <c r="D89" s="10" t="s">
        <v>50</v>
      </c>
      <c r="E89" s="10">
        <v>120</v>
      </c>
      <c r="F89" s="10" t="s">
        <v>15</v>
      </c>
      <c r="G89" s="10" t="s">
        <v>28</v>
      </c>
      <c r="H89" s="10">
        <v>50</v>
      </c>
      <c r="I89" s="10">
        <v>225</v>
      </c>
      <c r="J89" s="11">
        <f t="shared" si="3"/>
        <v>0.61</v>
      </c>
      <c r="K89" s="12"/>
    </row>
    <row r="90" ht="26" customHeight="1" spans="1:11">
      <c r="A90" s="10">
        <v>88</v>
      </c>
      <c r="B90" s="10" t="s">
        <v>146</v>
      </c>
      <c r="C90" s="10" t="s">
        <v>138</v>
      </c>
      <c r="D90" s="10" t="s">
        <v>50</v>
      </c>
      <c r="E90" s="10">
        <v>160</v>
      </c>
      <c r="F90" s="10" t="s">
        <v>15</v>
      </c>
      <c r="G90" s="10" t="s">
        <v>28</v>
      </c>
      <c r="H90" s="10">
        <v>50</v>
      </c>
      <c r="I90" s="10">
        <v>225</v>
      </c>
      <c r="J90" s="11">
        <f t="shared" si="3"/>
        <v>0.61</v>
      </c>
      <c r="K90" s="12"/>
    </row>
    <row r="91" ht="26" customHeight="1" spans="1:11">
      <c r="A91" s="10">
        <v>89</v>
      </c>
      <c r="B91" s="10" t="s">
        <v>147</v>
      </c>
      <c r="C91" s="10" t="s">
        <v>13</v>
      </c>
      <c r="D91" s="13" t="s">
        <v>26</v>
      </c>
      <c r="E91" s="14"/>
      <c r="F91" s="10" t="s">
        <v>148</v>
      </c>
      <c r="G91" s="10" t="s">
        <v>16</v>
      </c>
      <c r="H91" s="10">
        <v>2000</v>
      </c>
      <c r="I91" s="10">
        <v>1200</v>
      </c>
      <c r="J91" s="11">
        <f t="shared" si="3"/>
        <v>24.4</v>
      </c>
      <c r="K91" s="12"/>
    </row>
    <row r="92" ht="26" customHeight="1" spans="1:11">
      <c r="A92" s="10">
        <v>90</v>
      </c>
      <c r="B92" s="10" t="s">
        <v>149</v>
      </c>
      <c r="C92" s="10" t="s">
        <v>150</v>
      </c>
      <c r="D92" s="13" t="s">
        <v>26</v>
      </c>
      <c r="E92" s="14"/>
      <c r="F92" s="10" t="s">
        <v>151</v>
      </c>
      <c r="G92" s="10" t="s">
        <v>16</v>
      </c>
      <c r="H92" s="10">
        <v>2400</v>
      </c>
      <c r="I92" s="10">
        <v>1440</v>
      </c>
      <c r="J92" s="11">
        <f t="shared" si="3"/>
        <v>29.28</v>
      </c>
      <c r="K92" s="12"/>
    </row>
    <row r="93" ht="26" customHeight="1" spans="1:11">
      <c r="A93" s="10">
        <v>91</v>
      </c>
      <c r="B93" s="10" t="s">
        <v>152</v>
      </c>
      <c r="C93" s="10" t="s">
        <v>13</v>
      </c>
      <c r="D93" s="13" t="s">
        <v>26</v>
      </c>
      <c r="E93" s="14"/>
      <c r="F93" s="10" t="s">
        <v>151</v>
      </c>
      <c r="G93" s="10" t="s">
        <v>16</v>
      </c>
      <c r="H93" s="10">
        <v>2450</v>
      </c>
      <c r="I93" s="10">
        <v>1470</v>
      </c>
      <c r="J93" s="11">
        <f t="shared" si="3"/>
        <v>29.89</v>
      </c>
      <c r="K93" s="12"/>
    </row>
    <row r="94" ht="26" customHeight="1" spans="1:11">
      <c r="A94" s="6" t="s">
        <v>153</v>
      </c>
      <c r="B94" s="6"/>
      <c r="C94" s="6"/>
      <c r="D94" s="6"/>
      <c r="E94" s="6"/>
      <c r="F94" s="15"/>
      <c r="G94" s="8"/>
      <c r="H94" s="8">
        <f>SUM(H3:H93)</f>
        <v>40000</v>
      </c>
      <c r="I94" s="7">
        <f>SUM(I3:I93)</f>
        <v>153285</v>
      </c>
      <c r="J94" s="7">
        <f>SUM(J3:J93)</f>
        <v>488.000000000001</v>
      </c>
      <c r="K94" s="12"/>
    </row>
  </sheetData>
  <mergeCells count="2">
    <mergeCell ref="A1:K1"/>
    <mergeCell ref="A94:B94"/>
  </mergeCells>
  <pageMargins left="0.699305555555556" right="0.699305555555556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正丰</cp:lastModifiedBy>
  <dcterms:created xsi:type="dcterms:W3CDTF">2021-06-22T02:52:00Z</dcterms:created>
  <dcterms:modified xsi:type="dcterms:W3CDTF">2026-09-09T02:23:04Z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E94979656B994AD5B496E838BD3B8A0E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